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1" i="1" l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<sst xmlns="http://schemas.openxmlformats.org/spreadsheetml/2006/main" count="96" uniqueCount="46">
  <si>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</si>
  <si>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</si>
  <si>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</si>
  <si>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</si>
  <si>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</si>
  <si>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</si>
  <si>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</si>
  <si>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</si>
  <si>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</si>
  <si>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</si>
  <si>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</si>
  <si>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</si>
  <si>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</si>
  <si>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</si>
  <si>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</si>
  <si>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</si>
  <si>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</si>
  <si>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</si>
  <si>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</si>
  <si>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BBMP-EE-PROJECT-WEST</t>
  </si>
  <si>
    <t>Construction of Sheltar and Power Connection for Shredder in Gayathri Devi Park in Ward No.98</t>
  </si>
  <si>
    <t>BBMP/2018-19/OW/WORK_INDENT30743</t>
  </si>
  <si>
    <t>Ward Name</t>
  </si>
  <si>
    <t>Prakash Nagara</t>
  </si>
  <si>
    <t>BBMP-EE-RAJAJINAGAR</t>
  </si>
  <si>
    <t>BBMP/2018-19/OW/WORK_INDENT31866</t>
  </si>
  <si>
    <t>Asphalting to Sai College from Rajkumar road to 14th main in ward no. 98 Prakashnagar</t>
  </si>
  <si>
    <t>Under Evaluation</t>
  </si>
  <si>
    <t>BBMP/2018-19/OW/WORK_INDENT31853</t>
  </si>
  <si>
    <t>Providing Tractor and Labour for Removal of silt and debries in Ward 98</t>
  </si>
  <si>
    <t>BBMP/2018-19/PM/WORK_INDENT32038</t>
  </si>
  <si>
    <t>Purchase of Shredder in Gayathri Devi Park in Ward No.98.</t>
  </si>
  <si>
    <t>Plants and Machinery</t>
  </si>
  <si>
    <t>BBMP/2018-19/OW/WORK_INDENT32087</t>
  </si>
  <si>
    <t>Improvements to drain and Asphalting of roads at 4th cross at Mariyappanapalya from 4th main to dead end in ward no. 98 Prakashnagar</t>
  </si>
  <si>
    <t>Retendered</t>
  </si>
  <si>
    <t>BBMP/2018-19/OW/WORK_INDENT32086</t>
  </si>
  <si>
    <t>Improvements to drain and Asphalting of road at 6th main and its cross road Mariyappanapalya in ward no. 98 Prakashnagar</t>
  </si>
  <si>
    <t>BBMP/2018-19/OW/WORK_INDENT32081</t>
  </si>
  <si>
    <t>Asphalting of E Main and F Main at D block in ward no. 98 Prakashnagar</t>
  </si>
  <si>
    <t>BBMP/2018-19/OW/WORK_INDENT32080</t>
  </si>
  <si>
    <t>Improvements to drain and Asphalting of 12th cross mariyappanapalya in ward no. 98 Prakashnagar</t>
  </si>
  <si>
    <t>BBMP/2018-19/OW/WORK_INDENT32083</t>
  </si>
  <si>
    <t>Asphalting B Main and C Main at D block in ward no. 98 Prakashnagar</t>
  </si>
  <si>
    <t>BBMP/2018-19/OW/WORK_INDENT32088</t>
  </si>
  <si>
    <t>Asphalting road at 4th Main, 3rd A Main and 3rd Main road in Ward No. 98 Prakashnagar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</si>
</sst>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/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22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972</v>
      </c>
      <c r="B2" s="4">
        <v>98</v>
      </c>
      <c r="C2" s="5" t="s">
        <v>23</v>
      </c>
      <c r="D2" s="6">
        <v>43292</v>
      </c>
      <c r="E2" s="7" t="s">
        <v>19</v>
      </c>
      <c r="F2" s="7" t="s">
        <v>21</v>
      </c>
      <c r="G2" s="7" t="s">
        <v>20</v>
      </c>
      <c r="H2" s="4" t="s">
        <v>11</v>
      </c>
      <c r="I2" s="4" t="s">
        <v>12</v>
      </c>
      <c r="J2" s="5" t="s">
        <v>18</v>
      </c>
      <c r="K2" s="8">
        <v>0</v>
      </c>
      <c r="L2" s="8">
        <f t="shared" ref="L2:L11" si="0">K2/100000</f>
        <v>0</v>
      </c>
      <c r="M2" s="8">
        <f t="shared" ref="M2:M11" si="1">L2/100</f>
        <v>0</v>
      </c>
      <c r="N2" s="9">
        <v>43292.611840277779</v>
      </c>
      <c r="O2" s="9">
        <v>43299.666666666664</v>
      </c>
      <c r="P2" s="7" t="s">
        <v>13</v>
      </c>
    </row>
    <row r="3" spans="1:16" s="3" customFormat="1" ht="12" x14ac:dyDescent="0.2">
      <c r="A3" s="4">
        <v>1891</v>
      </c>
      <c r="B3" s="4">
        <v>98</v>
      </c>
      <c r="C3" s="5" t="s">
        <v>23</v>
      </c>
      <c r="D3" s="6">
        <v>43374</v>
      </c>
      <c r="E3" s="10" t="s">
        <v>24</v>
      </c>
      <c r="F3" s="10" t="s">
        <v>25</v>
      </c>
      <c r="G3" s="10" t="s">
        <v>26</v>
      </c>
      <c r="H3" s="11" t="s">
        <v>11</v>
      </c>
      <c r="I3" s="11" t="s">
        <v>12</v>
      </c>
      <c r="J3" s="12" t="s">
        <v>18</v>
      </c>
      <c r="K3" s="13">
        <v>988728.8</v>
      </c>
      <c r="L3" s="8">
        <f t="shared" si="0"/>
        <v>9.8872879999999999</v>
      </c>
      <c r="M3" s="8">
        <f t="shared" si="1"/>
        <v>9.8872879999999996E-2</v>
      </c>
      <c r="N3" s="14">
        <v>43374.732476851852</v>
      </c>
      <c r="O3" s="14">
        <v>43385.666666666664</v>
      </c>
      <c r="P3" s="15" t="s">
        <v>27</v>
      </c>
    </row>
    <row r="4" spans="1:16" s="3" customFormat="1" ht="12" x14ac:dyDescent="0.2">
      <c r="A4" s="4">
        <v>2078</v>
      </c>
      <c r="B4" s="4">
        <v>98</v>
      </c>
      <c r="C4" s="5" t="s">
        <v>23</v>
      </c>
      <c r="D4" s="6">
        <v>43374</v>
      </c>
      <c r="E4" s="10" t="s">
        <v>24</v>
      </c>
      <c r="F4" s="10" t="s">
        <v>28</v>
      </c>
      <c r="G4" s="10" t="s">
        <v>29</v>
      </c>
      <c r="H4" s="11" t="s">
        <v>11</v>
      </c>
      <c r="I4" s="11" t="s">
        <v>12</v>
      </c>
      <c r="J4" s="12" t="s">
        <v>18</v>
      </c>
      <c r="K4" s="13">
        <v>998494.56</v>
      </c>
      <c r="L4" s="8">
        <f t="shared" si="0"/>
        <v>9.9849456000000014</v>
      </c>
      <c r="M4" s="8">
        <f t="shared" si="1"/>
        <v>9.9849456000000017E-2</v>
      </c>
      <c r="N4" s="14">
        <v>43374.72859953704</v>
      </c>
      <c r="O4" s="14">
        <v>43385.666666666664</v>
      </c>
      <c r="P4" s="15" t="s">
        <v>13</v>
      </c>
    </row>
    <row r="5" spans="1:16" s="3" customFormat="1" ht="12" x14ac:dyDescent="0.2">
      <c r="A5" s="4">
        <v>1723</v>
      </c>
      <c r="B5" s="4">
        <v>98</v>
      </c>
      <c r="C5" s="5" t="s">
        <v>23</v>
      </c>
      <c r="D5" s="6">
        <v>43405</v>
      </c>
      <c r="E5" s="10" t="s">
        <v>19</v>
      </c>
      <c r="F5" s="10" t="s">
        <v>30</v>
      </c>
      <c r="G5" s="10" t="s">
        <v>31</v>
      </c>
      <c r="H5" s="11" t="s">
        <v>11</v>
      </c>
      <c r="I5" s="11" t="s">
        <v>12</v>
      </c>
      <c r="J5" s="12" t="s">
        <v>32</v>
      </c>
      <c r="K5" s="13">
        <v>241850</v>
      </c>
      <c r="L5" s="8">
        <f t="shared" si="0"/>
        <v>2.4184999999999999</v>
      </c>
      <c r="M5" s="8">
        <f t="shared" si="1"/>
        <v>2.4184999999999998E-2</v>
      </c>
      <c r="N5" s="14">
        <v>43405.581643518519</v>
      </c>
      <c r="O5" s="14">
        <v>43416.666666666664</v>
      </c>
      <c r="P5" s="15" t="s">
        <v>27</v>
      </c>
    </row>
    <row r="6" spans="1:16" s="3" customFormat="1" ht="12" x14ac:dyDescent="0.2">
      <c r="A6" s="4">
        <v>2162</v>
      </c>
      <c r="B6" s="4">
        <v>98</v>
      </c>
      <c r="C6" s="5" t="s">
        <v>23</v>
      </c>
      <c r="D6" s="6">
        <v>43413</v>
      </c>
      <c r="E6" s="10" t="s">
        <v>24</v>
      </c>
      <c r="F6" s="10" t="s">
        <v>33</v>
      </c>
      <c r="G6" s="10" t="s">
        <v>34</v>
      </c>
      <c r="H6" s="11" t="s">
        <v>11</v>
      </c>
      <c r="I6" s="11" t="s">
        <v>12</v>
      </c>
      <c r="J6" s="12" t="s">
        <v>18</v>
      </c>
      <c r="K6" s="13">
        <v>1977298.82</v>
      </c>
      <c r="L6" s="8">
        <f t="shared" si="0"/>
        <v>19.7729882</v>
      </c>
      <c r="M6" s="8">
        <f t="shared" si="1"/>
        <v>0.197729882</v>
      </c>
      <c r="N6" s="14">
        <v>43413.738206018519</v>
      </c>
      <c r="O6" s="14">
        <v>43424.666666666664</v>
      </c>
      <c r="P6" s="15" t="s">
        <v>35</v>
      </c>
    </row>
    <row r="7" spans="1:16" s="3" customFormat="1" ht="12" x14ac:dyDescent="0.2">
      <c r="A7" s="4">
        <v>2163</v>
      </c>
      <c r="B7" s="4">
        <v>98</v>
      </c>
      <c r="C7" s="5" t="s">
        <v>23</v>
      </c>
      <c r="D7" s="6">
        <v>43413</v>
      </c>
      <c r="E7" s="10" t="s">
        <v>24</v>
      </c>
      <c r="F7" s="10" t="s">
        <v>36</v>
      </c>
      <c r="G7" s="10" t="s">
        <v>37</v>
      </c>
      <c r="H7" s="11" t="s">
        <v>11</v>
      </c>
      <c r="I7" s="11" t="s">
        <v>12</v>
      </c>
      <c r="J7" s="12" t="s">
        <v>18</v>
      </c>
      <c r="K7" s="13">
        <v>1982444.27</v>
      </c>
      <c r="L7" s="8">
        <f t="shared" si="0"/>
        <v>19.824442699999999</v>
      </c>
      <c r="M7" s="8">
        <f t="shared" si="1"/>
        <v>0.198244427</v>
      </c>
      <c r="N7" s="14">
        <v>43413.737905092596</v>
      </c>
      <c r="O7" s="14">
        <v>43424.666666666664</v>
      </c>
      <c r="P7" s="15" t="s">
        <v>35</v>
      </c>
    </row>
    <row r="8" spans="1:16" s="3" customFormat="1" ht="12" x14ac:dyDescent="0.2">
      <c r="A8" s="4">
        <v>2165</v>
      </c>
      <c r="B8" s="4">
        <v>98</v>
      </c>
      <c r="C8" s="5" t="s">
        <v>23</v>
      </c>
      <c r="D8" s="6">
        <v>43413</v>
      </c>
      <c r="E8" s="10" t="s">
        <v>24</v>
      </c>
      <c r="F8" s="10" t="s">
        <v>38</v>
      </c>
      <c r="G8" s="10" t="s">
        <v>39</v>
      </c>
      <c r="H8" s="11" t="s">
        <v>11</v>
      </c>
      <c r="I8" s="11" t="s">
        <v>12</v>
      </c>
      <c r="J8" s="12" t="s">
        <v>18</v>
      </c>
      <c r="K8" s="13">
        <v>1978360.24</v>
      </c>
      <c r="L8" s="8">
        <f t="shared" si="0"/>
        <v>19.783602399999999</v>
      </c>
      <c r="M8" s="8">
        <f t="shared" si="1"/>
        <v>0.197836024</v>
      </c>
      <c r="N8" s="14">
        <v>43413.736875000002</v>
      </c>
      <c r="O8" s="14">
        <v>43424.666666666664</v>
      </c>
      <c r="P8" s="15" t="s">
        <v>35</v>
      </c>
    </row>
    <row r="9" spans="1:16" s="3" customFormat="1" ht="12" x14ac:dyDescent="0.2">
      <c r="A9" s="4">
        <v>2166</v>
      </c>
      <c r="B9" s="4">
        <v>98</v>
      </c>
      <c r="C9" s="5" t="s">
        <v>23</v>
      </c>
      <c r="D9" s="6">
        <v>43413</v>
      </c>
      <c r="E9" s="10" t="s">
        <v>24</v>
      </c>
      <c r="F9" s="10" t="s">
        <v>40</v>
      </c>
      <c r="G9" s="10" t="s">
        <v>41</v>
      </c>
      <c r="H9" s="11" t="s">
        <v>11</v>
      </c>
      <c r="I9" s="11" t="s">
        <v>12</v>
      </c>
      <c r="J9" s="12" t="s">
        <v>18</v>
      </c>
      <c r="K9" s="13">
        <v>1979935.65</v>
      </c>
      <c r="L9" s="8">
        <f t="shared" si="0"/>
        <v>19.799356499999998</v>
      </c>
      <c r="M9" s="8">
        <f t="shared" si="1"/>
        <v>0.19799356499999998</v>
      </c>
      <c r="N9" s="14">
        <v>43413.736608796295</v>
      </c>
      <c r="O9" s="14">
        <v>43424.666666666664</v>
      </c>
      <c r="P9" s="15" t="s">
        <v>35</v>
      </c>
    </row>
    <row r="10" spans="1:16" s="3" customFormat="1" ht="12" x14ac:dyDescent="0.2">
      <c r="A10" s="4">
        <v>2167</v>
      </c>
      <c r="B10" s="4">
        <v>98</v>
      </c>
      <c r="C10" s="5" t="s">
        <v>23</v>
      </c>
      <c r="D10" s="6">
        <v>43413</v>
      </c>
      <c r="E10" s="10" t="s">
        <v>24</v>
      </c>
      <c r="F10" s="10" t="s">
        <v>42</v>
      </c>
      <c r="G10" s="10" t="s">
        <v>43</v>
      </c>
      <c r="H10" s="11" t="s">
        <v>11</v>
      </c>
      <c r="I10" s="11" t="s">
        <v>12</v>
      </c>
      <c r="J10" s="12" t="s">
        <v>18</v>
      </c>
      <c r="K10" s="13">
        <v>1981717.56</v>
      </c>
      <c r="L10" s="8">
        <f t="shared" si="0"/>
        <v>19.817175600000002</v>
      </c>
      <c r="M10" s="8">
        <f t="shared" si="1"/>
        <v>0.19817175600000003</v>
      </c>
      <c r="N10" s="14">
        <v>43413.73541666667</v>
      </c>
      <c r="O10" s="14">
        <v>43424.666666666664</v>
      </c>
      <c r="P10" s="15" t="s">
        <v>35</v>
      </c>
    </row>
    <row r="11" spans="1:16" s="3" customFormat="1" ht="12" x14ac:dyDescent="0.2">
      <c r="A11" s="4">
        <v>1660</v>
      </c>
      <c r="B11" s="4">
        <v>98</v>
      </c>
      <c r="C11" s="5" t="s">
        <v>23</v>
      </c>
      <c r="D11" s="6">
        <v>43419</v>
      </c>
      <c r="E11" s="10" t="s">
        <v>24</v>
      </c>
      <c r="F11" s="10" t="s">
        <v>44</v>
      </c>
      <c r="G11" s="10" t="s">
        <v>45</v>
      </c>
      <c r="H11" s="11" t="s">
        <v>11</v>
      </c>
      <c r="I11" s="11" t="s">
        <v>12</v>
      </c>
      <c r="J11" s="12" t="s">
        <v>18</v>
      </c>
      <c r="K11" s="13">
        <v>1978458.99</v>
      </c>
      <c r="L11" s="8">
        <f t="shared" si="0"/>
        <v>19.7845899</v>
      </c>
      <c r="M11" s="8">
        <f t="shared" si="1"/>
        <v>0.19784589899999999</v>
      </c>
      <c r="N11" s="14">
        <v>43419.580289351848</v>
      </c>
      <c r="O11" s="14">
        <v>43426.666666666664</v>
      </c>
      <c r="P11" s="15" t="s">
        <v>27</v>
      </c>
    </row>
  </sheetData>
  <conditionalFormatting sqref="F1:F11">
    <cfRule type="duplicateValues" dxfId="3" priority="2"/>
  </conditionalFormatting>
  <conditionalFormatting sqref="F1:F1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2019-01-09T14:54:27Z</dcterms:modified>
</cp:coreProperties>
</file>