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junath.hl\Desktop\2018-19 H1\H1 1st April 2018 to 30th Sep 2018\Tender 198\"/>
    </mc:Choice>
  </mc:AlternateContent>
  <bookViews>
    <workbookView xWindow="240" yWindow="60" windowWidth="20055" windowHeight="79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L11" i="1" l="1"/>
  <c r="M11" i="1" s="1"/>
  <c r="L10" i="1"/>
  <c r="M10" i="1" s="1"/>
  <c r="L9" i="1"/>
  <c r="M9" i="1" s="1"/>
  <c r="L8" i="1"/>
  <c r="M8" i="1" s="1"/>
  <c r="L7" i="1"/>
  <c r="M7" i="1" s="1"/>
  <c r="L6" i="1"/>
  <c r="M6" i="1" s="1"/>
  <c r="L5" i="1"/>
  <c r="M5" i="1" s="1"/>
  <c r="L4" i="1"/>
  <c r="M4" i="1" s="1"/>
  <c r="L3" i="1"/>
  <c r="M3" i="1" s="1"/>
  <c r="L2" i="1"/>
  <c r="M2" i="1" s="1"/>
</calcChain>
</file>

<file path=xl/sharedStrings.xml><?xml version="1.0" encoding="utf-8"?>
<sst xmlns="http://schemas.openxmlformats.org/spreadsheetml/2006/main" count="96" uniqueCount="45">
  <si>
    <t>Tender Title</t>
  </si>
  <si>
    <t>Ward No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</si>
  <si>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</si>
  <si>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</si>
  <si>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</si>
  <si>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</si>
  <si>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</si>
  <si>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</si>
  <si>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</si>
  <si>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</si>
  <si>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</si>
  <si>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OPEN</t>
  </si>
  <si>
    <t>WORKS</t>
  </si>
  <si>
    <t>SL No</t>
  </si>
  <si>
    <t>Date</t>
  </si>
  <si>
    <t>Department/Location</t>
  </si>
  <si>
    <t>Tender Number</t>
  </si>
  <si>
    <t>Other Works</t>
  </si>
  <si>
    <t>BBMP-EE-PROJECT-WEST</t>
  </si>
  <si>
    <t>Ward Name</t>
  </si>
  <si>
    <t>BBMP-EE-RAJAJINAGAR</t>
  </si>
  <si>
    <t>Under Evaluation</t>
  </si>
  <si>
    <t>Retendered</t>
  </si>
  <si>
    <t>Rajaji Nagara</t>
  </si>
  <si>
    <t>BBMP/2018-19/BD/WORK_INDENT31939</t>
  </si>
  <si>
    <t>Improvements and Construction of Badmitton Court Building in Gayathri Layout in Ward No.99.</t>
  </si>
  <si>
    <t>Buildings</t>
  </si>
  <si>
    <t>BBMP/2018-19/OW/WORK_INDENT32084</t>
  </si>
  <si>
    <t>Engaging Tractor and labours for maintenance of ward no. 99</t>
  </si>
  <si>
    <t>BBMP/2018-19/OW/WORK_INDENT32095</t>
  </si>
  <si>
    <t>Improvements to side drain of 10th and 11th cross road in Gayathri layout in ward no. 99</t>
  </si>
  <si>
    <t>BBMP/2018-19/OW/WORK_INDENT32094</t>
  </si>
  <si>
    <t>Installing water supply works in ward no. 99</t>
  </si>
  <si>
    <t>BBMP/2018-19/OW/WORK_INDENT32093</t>
  </si>
  <si>
    <t>Improvements to side drain and footpath of 2nd main road in 2nd block, Rajajinagar in ward no. 99</t>
  </si>
  <si>
    <t>BBMP/2018-19/OW/WORK_INDENT32092</t>
  </si>
  <si>
    <t>Improvements to side drain of 9th main road and cross road in 2nd block, Rajajinagar in ward no. 99</t>
  </si>
  <si>
    <t>BBMP/2018-19/OW/WORK_INDENT32091</t>
  </si>
  <si>
    <t>Improvements to side drain of 14th and cross roads in Gayathri layout in ward No. 99</t>
  </si>
  <si>
    <t>BBMP/2018-19/OW/WORK_INDENT32090</t>
  </si>
  <si>
    <t>Improvements to side drain of 12th &amp; 13th cross road in Gayathri layout in ward No. 99</t>
  </si>
  <si>
    <t>BBMP/2018-19/OW/WORK_INDENT32089</t>
  </si>
  <si>
    <t>Emergency work in ward No. 99 for the year 2017-18.</t>
  </si>
  <si>
    <t>BBMP/2018-19/BD/WORK_INDENT32360</t>
  </si>
  <si>
    <t>Construction of Gymnasium Building in HMCC Play Ground of 1st Stage Manjunatha Nagar and Construction of Yoga Centre in Jooganahalli of 2nd Stage Rajajinagar in Ward No.99.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</si>
</sst>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;@"/>
  </numFmts>
  <fonts count="4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7F7F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64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2" fontId="3" fillId="3" borderId="1" xfId="0" applyNumberFormat="1" applyFont="1" applyFill="1" applyBorder="1" applyAlignment="1">
      <alignment vertical="center"/>
    </xf>
    <xf numFmtId="22" fontId="3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workbookViewId="0">
      <selection activeCell="A2" sqref="A2:XFD11"/>
    </sheetView>
  </sheetViews>
  <sheetFormatPr defaultRowHeight="15" x14ac:dyDescent="0.25"/>
  <cols>
    <col min="1" max="1" width="5" bestFit="1" customWidth="1"/>
    <col min="2" max="2" width="7.28515625" bestFit="1" customWidth="1"/>
    <col min="3" max="3" width="11.42578125" bestFit="1" customWidth="1"/>
  </cols>
  <sheetData>
    <row r="1" spans="1:16" s="3" customFormat="1" ht="24" customHeight="1" x14ac:dyDescent="0.2">
      <c r="A1" s="1" t="s">
        <v>13</v>
      </c>
      <c r="B1" s="1" t="s">
        <v>1</v>
      </c>
      <c r="C1" s="1" t="s">
        <v>19</v>
      </c>
      <c r="D1" s="1" t="s">
        <v>14</v>
      </c>
      <c r="E1" s="1" t="s">
        <v>15</v>
      </c>
      <c r="F1" s="1" t="s">
        <v>16</v>
      </c>
      <c r="G1" s="1" t="s">
        <v>0</v>
      </c>
      <c r="H1" s="1" t="s">
        <v>2</v>
      </c>
      <c r="I1" s="1" t="s">
        <v>3</v>
      </c>
      <c r="J1" s="2" t="s">
        <v>4</v>
      </c>
      <c r="K1" s="1" t="s">
        <v>5</v>
      </c>
      <c r="L1" s="1" t="s">
        <v>6</v>
      </c>
      <c r="M1" s="1" t="s">
        <v>7</v>
      </c>
      <c r="N1" s="1" t="s">
        <v>8</v>
      </c>
      <c r="O1" s="1" t="s">
        <v>9</v>
      </c>
      <c r="P1" s="1" t="s">
        <v>10</v>
      </c>
    </row>
    <row r="2" spans="1:16" s="3" customFormat="1" ht="12" x14ac:dyDescent="0.2">
      <c r="A2" s="4">
        <v>1771</v>
      </c>
      <c r="B2" s="4">
        <v>99</v>
      </c>
      <c r="C2" s="5" t="s">
        <v>23</v>
      </c>
      <c r="D2" s="6">
        <v>43392</v>
      </c>
      <c r="E2" s="8" t="s">
        <v>18</v>
      </c>
      <c r="F2" s="8" t="s">
        <v>24</v>
      </c>
      <c r="G2" s="8" t="s">
        <v>25</v>
      </c>
      <c r="H2" s="9" t="s">
        <v>11</v>
      </c>
      <c r="I2" s="9" t="s">
        <v>12</v>
      </c>
      <c r="J2" s="10" t="s">
        <v>26</v>
      </c>
      <c r="K2" s="11">
        <v>9415656.7400000002</v>
      </c>
      <c r="L2" s="7">
        <f t="shared" ref="L2:L11" si="0">K2/100000</f>
        <v>94.1565674</v>
      </c>
      <c r="M2" s="7">
        <f t="shared" ref="M2:M11" si="1">L2/100</f>
        <v>0.94156567400000002</v>
      </c>
      <c r="N2" s="12">
        <v>43392.49722222222</v>
      </c>
      <c r="O2" s="12">
        <v>43434.666666666664</v>
      </c>
      <c r="P2" s="13" t="s">
        <v>21</v>
      </c>
    </row>
    <row r="3" spans="1:16" s="3" customFormat="1" ht="12" x14ac:dyDescent="0.2">
      <c r="A3" s="4">
        <v>2164</v>
      </c>
      <c r="B3" s="4">
        <v>99</v>
      </c>
      <c r="C3" s="5" t="s">
        <v>23</v>
      </c>
      <c r="D3" s="6">
        <v>43413</v>
      </c>
      <c r="E3" s="8" t="s">
        <v>20</v>
      </c>
      <c r="F3" s="8" t="s">
        <v>27</v>
      </c>
      <c r="G3" s="8" t="s">
        <v>28</v>
      </c>
      <c r="H3" s="9" t="s">
        <v>11</v>
      </c>
      <c r="I3" s="9" t="s">
        <v>12</v>
      </c>
      <c r="J3" s="10" t="s">
        <v>17</v>
      </c>
      <c r="K3" s="11">
        <v>1080866.56</v>
      </c>
      <c r="L3" s="7">
        <f t="shared" si="0"/>
        <v>10.808665600000001</v>
      </c>
      <c r="M3" s="7">
        <f t="shared" si="1"/>
        <v>0.10808665600000002</v>
      </c>
      <c r="N3" s="12">
        <v>43413.737141203703</v>
      </c>
      <c r="O3" s="12">
        <v>43424.666666666664</v>
      </c>
      <c r="P3" s="13" t="s">
        <v>22</v>
      </c>
    </row>
    <row r="4" spans="1:16" s="3" customFormat="1" ht="12" x14ac:dyDescent="0.2">
      <c r="A4" s="4">
        <v>1650</v>
      </c>
      <c r="B4" s="4">
        <v>99</v>
      </c>
      <c r="C4" s="5" t="s">
        <v>23</v>
      </c>
      <c r="D4" s="6">
        <v>43419</v>
      </c>
      <c r="E4" s="8" t="s">
        <v>20</v>
      </c>
      <c r="F4" s="8" t="s">
        <v>29</v>
      </c>
      <c r="G4" s="8" t="s">
        <v>30</v>
      </c>
      <c r="H4" s="9" t="s">
        <v>11</v>
      </c>
      <c r="I4" s="9" t="s">
        <v>12</v>
      </c>
      <c r="J4" s="10" t="s">
        <v>17</v>
      </c>
      <c r="K4" s="11">
        <v>1669051.67</v>
      </c>
      <c r="L4" s="7">
        <f t="shared" si="0"/>
        <v>16.6905167</v>
      </c>
      <c r="M4" s="7">
        <f t="shared" si="1"/>
        <v>0.16690516699999999</v>
      </c>
      <c r="N4" s="12">
        <v>43419.583437499998</v>
      </c>
      <c r="O4" s="12">
        <v>43426.666666666664</v>
      </c>
      <c r="P4" s="13" t="s">
        <v>21</v>
      </c>
    </row>
    <row r="5" spans="1:16" s="3" customFormat="1" ht="12" x14ac:dyDescent="0.2">
      <c r="A5" s="4">
        <v>1653</v>
      </c>
      <c r="B5" s="4">
        <v>99</v>
      </c>
      <c r="C5" s="5" t="s">
        <v>23</v>
      </c>
      <c r="D5" s="6">
        <v>43419</v>
      </c>
      <c r="E5" s="8" t="s">
        <v>20</v>
      </c>
      <c r="F5" s="8" t="s">
        <v>31</v>
      </c>
      <c r="G5" s="8" t="s">
        <v>32</v>
      </c>
      <c r="H5" s="9" t="s">
        <v>11</v>
      </c>
      <c r="I5" s="9" t="s">
        <v>12</v>
      </c>
      <c r="J5" s="10" t="s">
        <v>17</v>
      </c>
      <c r="K5" s="11">
        <v>1350897.73</v>
      </c>
      <c r="L5" s="7">
        <f t="shared" si="0"/>
        <v>13.5089773</v>
      </c>
      <c r="M5" s="7">
        <f t="shared" si="1"/>
        <v>0.135089773</v>
      </c>
      <c r="N5" s="12">
        <v>43419.582627314812</v>
      </c>
      <c r="O5" s="12">
        <v>43426.666666666664</v>
      </c>
      <c r="P5" s="13" t="s">
        <v>21</v>
      </c>
    </row>
    <row r="6" spans="1:16" s="3" customFormat="1" ht="12" x14ac:dyDescent="0.2">
      <c r="A6" s="4">
        <v>1654</v>
      </c>
      <c r="B6" s="4">
        <v>99</v>
      </c>
      <c r="C6" s="5" t="s">
        <v>23</v>
      </c>
      <c r="D6" s="6">
        <v>43419</v>
      </c>
      <c r="E6" s="8" t="s">
        <v>20</v>
      </c>
      <c r="F6" s="8" t="s">
        <v>33</v>
      </c>
      <c r="G6" s="8" t="s">
        <v>34</v>
      </c>
      <c r="H6" s="9" t="s">
        <v>11</v>
      </c>
      <c r="I6" s="9" t="s">
        <v>12</v>
      </c>
      <c r="J6" s="10" t="s">
        <v>17</v>
      </c>
      <c r="K6" s="11">
        <v>1350947.17</v>
      </c>
      <c r="L6" s="7">
        <f t="shared" si="0"/>
        <v>13.509471699999999</v>
      </c>
      <c r="M6" s="7">
        <f t="shared" si="1"/>
        <v>0.13509471699999998</v>
      </c>
      <c r="N6" s="12">
        <v>43419.582233796296</v>
      </c>
      <c r="O6" s="12">
        <v>43426.666666666664</v>
      </c>
      <c r="P6" s="13" t="s">
        <v>21</v>
      </c>
    </row>
    <row r="7" spans="1:16" s="3" customFormat="1" ht="12" x14ac:dyDescent="0.2">
      <c r="A7" s="4">
        <v>1656</v>
      </c>
      <c r="B7" s="4">
        <v>99</v>
      </c>
      <c r="C7" s="5" t="s">
        <v>23</v>
      </c>
      <c r="D7" s="6">
        <v>43419</v>
      </c>
      <c r="E7" s="8" t="s">
        <v>20</v>
      </c>
      <c r="F7" s="8" t="s">
        <v>35</v>
      </c>
      <c r="G7" s="8" t="s">
        <v>36</v>
      </c>
      <c r="H7" s="9" t="s">
        <v>11</v>
      </c>
      <c r="I7" s="9" t="s">
        <v>12</v>
      </c>
      <c r="J7" s="10" t="s">
        <v>17</v>
      </c>
      <c r="K7" s="11">
        <v>1351182.04</v>
      </c>
      <c r="L7" s="7">
        <f t="shared" si="0"/>
        <v>13.5118204</v>
      </c>
      <c r="M7" s="7">
        <f t="shared" si="1"/>
        <v>0.13511820399999999</v>
      </c>
      <c r="N7" s="12">
        <v>43419.58189814815</v>
      </c>
      <c r="O7" s="12">
        <v>43426.666666666664</v>
      </c>
      <c r="P7" s="13" t="s">
        <v>21</v>
      </c>
    </row>
    <row r="8" spans="1:16" s="3" customFormat="1" ht="12" x14ac:dyDescent="0.2">
      <c r="A8" s="4">
        <v>1657</v>
      </c>
      <c r="B8" s="4">
        <v>99</v>
      </c>
      <c r="C8" s="5" t="s">
        <v>23</v>
      </c>
      <c r="D8" s="6">
        <v>43419</v>
      </c>
      <c r="E8" s="8" t="s">
        <v>20</v>
      </c>
      <c r="F8" s="8" t="s">
        <v>37</v>
      </c>
      <c r="G8" s="8" t="s">
        <v>38</v>
      </c>
      <c r="H8" s="9" t="s">
        <v>11</v>
      </c>
      <c r="I8" s="9" t="s">
        <v>12</v>
      </c>
      <c r="J8" s="10" t="s">
        <v>17</v>
      </c>
      <c r="K8" s="11">
        <v>1351015.07</v>
      </c>
      <c r="L8" s="7">
        <f t="shared" si="0"/>
        <v>13.510150700000001</v>
      </c>
      <c r="M8" s="7">
        <f t="shared" si="1"/>
        <v>0.13510150700000001</v>
      </c>
      <c r="N8" s="12">
        <v>43419.581261574072</v>
      </c>
      <c r="O8" s="12">
        <v>43426.666666666664</v>
      </c>
      <c r="P8" s="13" t="s">
        <v>21</v>
      </c>
    </row>
    <row r="9" spans="1:16" s="3" customFormat="1" ht="12" x14ac:dyDescent="0.2">
      <c r="A9" s="4">
        <v>1658</v>
      </c>
      <c r="B9" s="4">
        <v>99</v>
      </c>
      <c r="C9" s="5" t="s">
        <v>23</v>
      </c>
      <c r="D9" s="6">
        <v>43419</v>
      </c>
      <c r="E9" s="8" t="s">
        <v>20</v>
      </c>
      <c r="F9" s="8" t="s">
        <v>39</v>
      </c>
      <c r="G9" s="8" t="s">
        <v>40</v>
      </c>
      <c r="H9" s="9" t="s">
        <v>11</v>
      </c>
      <c r="I9" s="9" t="s">
        <v>12</v>
      </c>
      <c r="J9" s="10" t="s">
        <v>17</v>
      </c>
      <c r="K9" s="11">
        <v>1711616.6</v>
      </c>
      <c r="L9" s="7">
        <f t="shared" si="0"/>
        <v>17.116166</v>
      </c>
      <c r="M9" s="7">
        <f t="shared" si="1"/>
        <v>0.17116165999999999</v>
      </c>
      <c r="N9" s="12">
        <v>43419.580937500003</v>
      </c>
      <c r="O9" s="12">
        <v>43426.666666666664</v>
      </c>
      <c r="P9" s="13" t="s">
        <v>21</v>
      </c>
    </row>
    <row r="10" spans="1:16" s="3" customFormat="1" ht="12" x14ac:dyDescent="0.2">
      <c r="A10" s="4">
        <v>1659</v>
      </c>
      <c r="B10" s="4">
        <v>99</v>
      </c>
      <c r="C10" s="5" t="s">
        <v>23</v>
      </c>
      <c r="D10" s="6">
        <v>43419</v>
      </c>
      <c r="E10" s="8" t="s">
        <v>20</v>
      </c>
      <c r="F10" s="8" t="s">
        <v>41</v>
      </c>
      <c r="G10" s="8" t="s">
        <v>42</v>
      </c>
      <c r="H10" s="9" t="s">
        <v>11</v>
      </c>
      <c r="I10" s="9" t="s">
        <v>12</v>
      </c>
      <c r="J10" s="10" t="s">
        <v>17</v>
      </c>
      <c r="K10" s="11">
        <v>1801665.74</v>
      </c>
      <c r="L10" s="7">
        <f t="shared" si="0"/>
        <v>18.0166574</v>
      </c>
      <c r="M10" s="7">
        <f t="shared" si="1"/>
        <v>0.180166574</v>
      </c>
      <c r="N10" s="12">
        <v>43419.580590277779</v>
      </c>
      <c r="O10" s="12">
        <v>43426.666666666664</v>
      </c>
      <c r="P10" s="13" t="s">
        <v>21</v>
      </c>
    </row>
    <row r="11" spans="1:16" s="3" customFormat="1" ht="12" x14ac:dyDescent="0.2">
      <c r="A11" s="4">
        <v>1478</v>
      </c>
      <c r="B11" s="4">
        <v>99</v>
      </c>
      <c r="C11" s="5" t="s">
        <v>23</v>
      </c>
      <c r="D11" s="6">
        <v>43438</v>
      </c>
      <c r="E11" s="8" t="s">
        <v>18</v>
      </c>
      <c r="F11" s="8" t="s">
        <v>43</v>
      </c>
      <c r="G11" s="8" t="s">
        <v>44</v>
      </c>
      <c r="H11" s="9" t="s">
        <v>11</v>
      </c>
      <c r="I11" s="9" t="s">
        <v>12</v>
      </c>
      <c r="J11" s="10" t="s">
        <v>26</v>
      </c>
      <c r="K11" s="11">
        <v>7545801.5</v>
      </c>
      <c r="L11" s="7">
        <f t="shared" si="0"/>
        <v>75.458015000000003</v>
      </c>
      <c r="M11" s="7">
        <f t="shared" si="1"/>
        <v>0.75458015000000001</v>
      </c>
      <c r="N11" s="12">
        <v>43438.553437499999</v>
      </c>
      <c r="O11" s="12">
        <v>43449.666666666664</v>
      </c>
      <c r="P11" s="13" t="s">
        <v>21</v>
      </c>
    </row>
  </sheetData>
  <conditionalFormatting sqref="F1">
    <cfRule type="duplicateValues" dxfId="4" priority="5"/>
  </conditionalFormatting>
  <conditionalFormatting sqref="F2:F11">
    <cfRule type="duplicateValues" dxfId="3" priority="2"/>
  </conditionalFormatting>
  <conditionalFormatting sqref="F2:F11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Malya Rastogi</dc:creator>
  <cp:lastModifiedBy>Manjunath HL</cp:lastModifiedBy>
  <dcterms:created xsi:type="dcterms:W3CDTF">2019-01-07T11:19:16Z</dcterms:created>
  <dcterms:modified xsi:type="dcterms:W3CDTF">2019-01-09T14:55:01Z</dcterms:modified>
</cp:coreProperties>
</file>