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2" i="1" l="1"/>
  <c r="L42" i="1" s="1"/>
  <c r="K41" i="1"/>
  <c r="L41" i="1" s="1"/>
  <c r="L40" i="1"/>
  <c r="K40" i="1"/>
  <c r="K39" i="1"/>
  <c r="L39" i="1" s="1"/>
  <c r="K38" i="1"/>
  <c r="L38" i="1" s="1"/>
  <c r="K37" i="1"/>
  <c r="L37" i="1" s="1"/>
  <c r="L36" i="1"/>
  <c r="K36" i="1"/>
  <c r="K35" i="1"/>
  <c r="L35" i="1" s="1"/>
  <c r="K34" i="1"/>
  <c r="L34" i="1" s="1"/>
  <c r="K33" i="1"/>
  <c r="L33" i="1" s="1"/>
  <c r="L32" i="1"/>
  <c r="K32" i="1"/>
  <c r="K31" i="1"/>
  <c r="L31" i="1" s="1"/>
  <c r="K30" i="1"/>
  <c r="L30" i="1" s="1"/>
  <c r="K29" i="1"/>
  <c r="L29" i="1" s="1"/>
  <c r="L28" i="1"/>
  <c r="K28" i="1"/>
  <c r="K27" i="1"/>
  <c r="L27" i="1" s="1"/>
  <c r="K26" i="1"/>
  <c r="L26" i="1" s="1"/>
  <c r="K25" i="1"/>
  <c r="L25" i="1" s="1"/>
  <c r="L24" i="1"/>
  <c r="K24" i="1"/>
  <c r="K23" i="1"/>
  <c r="L23" i="1" s="1"/>
  <c r="K22" i="1"/>
  <c r="L22" i="1" s="1"/>
  <c r="K21" i="1"/>
  <c r="L21" i="1" s="1"/>
  <c r="L20" i="1"/>
  <c r="K20" i="1"/>
  <c r="K19" i="1"/>
  <c r="L19" i="1" s="1"/>
  <c r="K18" i="1"/>
  <c r="L18" i="1" s="1"/>
</calcChain>
</file>

<file path=xl/sharedStrings.xml><?xml version="1.0" encoding="utf-8"?>
<sst xmlns="http://schemas.openxmlformats.org/spreadsheetml/2006/main" count="258" uniqueCount="133">
  <si>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</si>
  <si>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</si>
  <si>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</si>
  <si>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</si>
  <si>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</si>
  <si>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</si>
  <si>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</si>
  <si>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</si>
  <si>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</si>
  <si>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</si>
  <si>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</si>
  <si>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</si>
  <si>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</si>
  <si>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</si>
  <si>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</si>
  <si>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P1771</t>
  </si>
  <si>
    <t>Zone Works - POW Works</t>
  </si>
  <si>
    <t>100-20-000003</t>
  </si>
  <si>
    <t>Basaveshwara Nagara</t>
  </si>
  <si>
    <t>100-20-000002</t>
  </si>
  <si>
    <t>100-20-000001</t>
  </si>
  <si>
    <t>100-20-000006</t>
  </si>
  <si>
    <t>100-20-000005</t>
  </si>
  <si>
    <t>100-20-000008</t>
  </si>
  <si>
    <t>100-20-000009</t>
  </si>
  <si>
    <t>100-20-000011</t>
  </si>
  <si>
    <t>100-20-000010</t>
  </si>
  <si>
    <t>100-20-000007</t>
  </si>
  <si>
    <t>100-20-000004</t>
  </si>
  <si>
    <t>July</t>
  </si>
  <si>
    <t>100-20-000012</t>
  </si>
  <si>
    <t>P0190</t>
  </si>
  <si>
    <t>Works sanctioned by Hon Mayor</t>
  </si>
  <si>
    <t>September</t>
  </si>
  <si>
    <t>100-20-000013</t>
  </si>
  <si>
    <t>P0300</t>
  </si>
  <si>
    <t>M and R to Street Lights - Replacement of Burnt Bulbs etc. (Package)</t>
  </si>
  <si>
    <t>100-20-000016</t>
  </si>
  <si>
    <t>P2178</t>
  </si>
  <si>
    <t>Works sanctioned by Dy. Mayor</t>
  </si>
  <si>
    <t>100-20-000015</t>
  </si>
  <si>
    <t>100-20-000014</t>
  </si>
  <si>
    <t>Improvements To Drains And Culverts In 14th And 15th Main Manjunathanagar. Ward-100</t>
  </si>
  <si>
    <t>Improvements To Drains And Culverts In 12th And 13th Main Manjunathanagar. Ward-100</t>
  </si>
  <si>
    <t>Improvements To Drains And Culverts In 10th And 11th Main Manjunathanagar. Ward-100</t>
  </si>
  <si>
    <t>Engaging Tractor And Labours For Maintainance Of Ward No 100 Basanveshwaranagar</t>
  </si>
  <si>
    <t>Emergency Works In Ward No 100 Basaveshwaranagar</t>
  </si>
  <si>
    <t>Filling Of Pot Holes In Ward No 100 Basanveshwaranagar</t>
  </si>
  <si>
    <t>Installing Water Supply Sehemes In Ward No 99 Basaveshwaranagar</t>
  </si>
  <si>
    <t>Desilting Of Drain And Other Improvements Works To Drain In 12th Main Cross Roads In Ward No 100 Basanveshwaranagar</t>
  </si>
  <si>
    <t>Improvements To Drain And Providing Asphalting Near Bbmp Ward Office In Ward No 100 Basanveshwaranagar</t>
  </si>
  <si>
    <t>Improvements To Drain In 6th Main In Ward No 100 Basanveshwaranagar</t>
  </si>
  <si>
    <t>Desilting Of Drain And Other Improvements Works Near Govt School In Ward No 100 Basanveshwaranagar</t>
  </si>
  <si>
    <t>Installation Of Sri Basaveshwara Statue In Rajajinagara Constituency Basaveshwaranagara In Ward No 100</t>
  </si>
  <si>
    <t>Operation And Maintenance Of Street Lights At Basaveswaranagara In Ward No- 100</t>
  </si>
  <si>
    <t>Landscape Development Of Nethaji Subashchandra Bhose Park In Ward No 100</t>
  </si>
  <si>
    <t>Beautification Of Vishweshwaraiah Park Univarcity Layout In Ward No 100</t>
  </si>
  <si>
    <t>Beautification Of Nethaji Subashchandra Bhose Park In Ward No 100</t>
  </si>
  <si>
    <t>October</t>
  </si>
  <si>
    <t>100-20-000018</t>
  </si>
  <si>
    <t>P3744</t>
  </si>
  <si>
    <t>Comprehensive Development Of Roads And Drains In 10th Main 3rd Stage Block And Other Cross In Ward No 100 Annexure 02 Sl No 1317</t>
  </si>
  <si>
    <t>CM Nava Nagarothana- Road Development</t>
  </si>
  <si>
    <t>100-20-000022</t>
  </si>
  <si>
    <t>Improvements To Road And Drain By Bovi Colony Basaveshwaranagar Annexure 02 Sl No 1315</t>
  </si>
  <si>
    <t>100-20-000021</t>
  </si>
  <si>
    <t>Improvements To Road And Drain At Saneguruvanahalli Annexure 02 Sl No 1314</t>
  </si>
  <si>
    <t>100-20-000019</t>
  </si>
  <si>
    <t>Comprehensive Development Of Roads Footpath And Drains In Thimmaiah Road In Ward No 100 Annexure 02 Sl No 1321</t>
  </si>
  <si>
    <t>100-20-000020</t>
  </si>
  <si>
    <t>Development And Beautification Of 10th Main Road Basaveshwaranagara (Footpath Development, Lithing Charts, Cc Camera Etc.,) Annexure 02 Sl No 1316</t>
  </si>
  <si>
    <t>100-20-000017</t>
  </si>
  <si>
    <t>P3748</t>
  </si>
  <si>
    <t>Construction Of Multipurpose Building At 3rd Stage 2nd Block Basaveshwaranagar In Ward No 100 Annexure 6 Sl No 231</t>
  </si>
  <si>
    <t>CM Nava Nagarothana- Buildings, Parks, Playgrounds, Hospitals and Other Works</t>
  </si>
  <si>
    <t>100-20-000025</t>
  </si>
  <si>
    <t>P3601</t>
  </si>
  <si>
    <t>Providing Steps To Nethaji Subhash Chandra Bose Play Ground And Other Improvements Works In Ward No 100</t>
  </si>
  <si>
    <t>Special Development works at ward Nos.84, 136, 193, 198</t>
  </si>
  <si>
    <t>100-20-000024</t>
  </si>
  <si>
    <t>Improvements To Nethaji Subhash Chandra Bose Play Ground And Mini Forest Surrounding Drain And Pathway In Ward No 100</t>
  </si>
  <si>
    <t>100-20-000023</t>
  </si>
  <si>
    <t>Improvements To Drain And Covering Slab At Govt School Road And Surrounding Area In Basaveshwaranagara Ward No 100</t>
  </si>
  <si>
    <t>100-20-000026</t>
  </si>
  <si>
    <t>P3603</t>
  </si>
  <si>
    <t>Improvements To Drain And Covering Slab At University Layout And Surrounding Area In Basaveshwaranagara Ward No 100</t>
  </si>
  <si>
    <t>Special Development works at ward Nos.126, 154, 89, 104, 105, 20, 88 185, 167, 127, 132, 195, 65, 10, 155, 169, 168, 179, 34, 163, 111, 100, 45, 27</t>
  </si>
  <si>
    <t>November</t>
  </si>
  <si>
    <t>100-20-000027</t>
  </si>
  <si>
    <t>P1802</t>
  </si>
  <si>
    <t>Providing Water Supply Pipeline In Basaveshwaranagar Ward No 100</t>
  </si>
  <si>
    <t>Water Supply New Areas</t>
  </si>
  <si>
    <t>100-20-000030</t>
  </si>
  <si>
    <t>P3739</t>
  </si>
  <si>
    <t>Improvements To Drain In Manjunatha Nagara 9th And 10th Main Road In Basaveshwaranagara In Ward No 100</t>
  </si>
  <si>
    <t>Special development works in Ward No. 01, 03, 04, 05, 09, 10, 13, 15, 17, 19, 20, 26, 27, 28, 29, 34, 35, 36, 39, 43, 45, 46, 51, 52, 57, 64, 65, 71, 79, 83, 85, 88, 89,93, 96, 100, 101, 103,104, 105, 108, 109, 111, 114, 115, 119, 123, 124, 125, 126, 127, 128, 129, 130, 132, 133, 137, 138, 142, 143, 146, 149, 150, 154, 155, 156, 158, 159, 160, 161, 162, 163, 164, 165, 166, 167, 168, 170, 173, 174, 175, 177, 178, 179, 181, 182, 183, 184, 185, 186, 187, 188, 189, 191, 193, 194, 195, 196 ( Total 98 wards 2.50 crors for each ward)</t>
  </si>
  <si>
    <t>100-20-000029</t>
  </si>
  <si>
    <t>Improvements To Drain And Covering Slab At 2nd E Cross And 2nd C Cross 9th Main Road In Basaveshwaranagara In Ward No 100</t>
  </si>
  <si>
    <t>100-20-000028</t>
  </si>
  <si>
    <t>Improvements To Drain And Covering Slab 2nd E Cross And 2nd G Cross In 8th C Main Road Basaveshwaranagara In Ward No 100</t>
  </si>
  <si>
    <t>December</t>
  </si>
  <si>
    <t>100-20-000031</t>
  </si>
  <si>
    <t>P3292</t>
  </si>
  <si>
    <t>Development Works Of Sir M Vishweshwaraiah Park In Basaveshwara Nagara Wardno 100</t>
  </si>
  <si>
    <t>14th Finance Commission Works - Community Property Maintenance (including Parks)</t>
  </si>
  <si>
    <t>100-20-000034</t>
  </si>
  <si>
    <t>Improvements Works In Nethaji Subhash Chandra Bose Mini Forest In Ward No 100 Basaveshwaranagara</t>
  </si>
  <si>
    <t>100-20-000035</t>
  </si>
  <si>
    <t>P3293</t>
  </si>
  <si>
    <t>Drilling Of Borewell And Providing Pipeline In Basaveshwaranagara Ward No 100</t>
  </si>
  <si>
    <t>14th Finance Commission Works - Drinking Water</t>
  </si>
  <si>
    <t>100-20-000036</t>
  </si>
  <si>
    <t>P3294</t>
  </si>
  <si>
    <t>Construction Of Public Toilet In Nethaji Subhash Chandra Bose Mini Forest In Ward No 100 Basaveshwaranagara</t>
  </si>
  <si>
    <t>14th Finance Commission Works - General Public ToiletandSeptage Maintenance</t>
  </si>
  <si>
    <t>100-20-000033</t>
  </si>
  <si>
    <t>P3297</t>
  </si>
  <si>
    <t>Improvements To Drains And Culverts Providing Cc Road Saneguravanahalli Main Road Lhs In Ward No 100</t>
  </si>
  <si>
    <t>14th Finance Commission Grants - SWD Works</t>
  </si>
  <si>
    <t>100-20-000032</t>
  </si>
  <si>
    <t>Improvements To Drains And Culverts Providing Cc Road Saneguravanahalli Main Road Rhs In Ward No 100</t>
  </si>
  <si>
    <t>100-20-000037</t>
  </si>
  <si>
    <t>P3374</t>
  </si>
  <si>
    <t>Emmergency Works In Ward No. 100</t>
  </si>
  <si>
    <t>Maintenance of BBMP Parks East, West and South Zone Rs.10Cr each</t>
  </si>
  <si>
    <t>100-20-000041</t>
  </si>
  <si>
    <t>Providing Security For Nethaji Subhashchandra Bhose Parkward No 100</t>
  </si>
  <si>
    <t>100-20-000040</t>
  </si>
  <si>
    <t>Maintenance Of Nethaji Subashchandra Bhose Park Ward No 100</t>
  </si>
  <si>
    <t>100-20-000039</t>
  </si>
  <si>
    <t>Providing Security For Sir. M. Vishweshwaraiah Park University Layout Ward No 100</t>
  </si>
  <si>
    <t>100-20-000038</t>
  </si>
  <si>
    <t>Maintenance Of Sir. M. Vishweshwaraiah Park University Layout Ward No 100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</si>
</sst>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abSelected="1" workbookViewId="0">
      <selection activeCell="A2" sqref="A2:L42"/>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4868</v>
      </c>
      <c r="B2" s="5">
        <v>43627</v>
      </c>
      <c r="C2" s="6" t="s">
        <v>12</v>
      </c>
      <c r="D2" s="4" t="s">
        <v>17</v>
      </c>
      <c r="E2" s="7">
        <v>100</v>
      </c>
      <c r="F2" s="8" t="s">
        <v>18</v>
      </c>
      <c r="G2" s="4" t="s">
        <v>13</v>
      </c>
      <c r="H2" s="9" t="s">
        <v>42</v>
      </c>
      <c r="I2" s="10" t="s">
        <v>14</v>
      </c>
      <c r="J2" s="11">
        <v>9900000</v>
      </c>
      <c r="K2" s="11">
        <v>99</v>
      </c>
      <c r="L2" s="11">
        <v>0.99</v>
      </c>
    </row>
    <row r="3" spans="1:12" x14ac:dyDescent="0.35">
      <c r="A3" s="4">
        <v>4869</v>
      </c>
      <c r="B3" s="5">
        <v>43627</v>
      </c>
      <c r="C3" s="6" t="s">
        <v>12</v>
      </c>
      <c r="D3" s="4" t="s">
        <v>19</v>
      </c>
      <c r="E3" s="7">
        <v>100</v>
      </c>
      <c r="F3" s="8" t="s">
        <v>18</v>
      </c>
      <c r="G3" s="4" t="s">
        <v>13</v>
      </c>
      <c r="H3" s="9" t="s">
        <v>43</v>
      </c>
      <c r="I3" s="10" t="s">
        <v>14</v>
      </c>
      <c r="J3" s="11">
        <v>9900000</v>
      </c>
      <c r="K3" s="11">
        <v>99</v>
      </c>
      <c r="L3" s="11">
        <v>0.99</v>
      </c>
    </row>
    <row r="4" spans="1:12" x14ac:dyDescent="0.35">
      <c r="A4" s="4">
        <v>4870</v>
      </c>
      <c r="B4" s="5">
        <v>43627</v>
      </c>
      <c r="C4" s="6" t="s">
        <v>12</v>
      </c>
      <c r="D4" s="4" t="s">
        <v>20</v>
      </c>
      <c r="E4" s="7">
        <v>100</v>
      </c>
      <c r="F4" s="8" t="s">
        <v>18</v>
      </c>
      <c r="G4" s="4" t="s">
        <v>13</v>
      </c>
      <c r="H4" s="9" t="s">
        <v>44</v>
      </c>
      <c r="I4" s="10" t="s">
        <v>14</v>
      </c>
      <c r="J4" s="11">
        <v>9900000</v>
      </c>
      <c r="K4" s="11">
        <v>99</v>
      </c>
      <c r="L4" s="11">
        <v>0.99</v>
      </c>
    </row>
    <row r="5" spans="1:12" x14ac:dyDescent="0.35">
      <c r="A5" s="4">
        <v>4871</v>
      </c>
      <c r="B5" s="5">
        <v>43633</v>
      </c>
      <c r="C5" s="6" t="s">
        <v>12</v>
      </c>
      <c r="D5" s="4" t="s">
        <v>21</v>
      </c>
      <c r="E5" s="7">
        <v>100</v>
      </c>
      <c r="F5" s="8" t="s">
        <v>18</v>
      </c>
      <c r="G5" s="4" t="s">
        <v>15</v>
      </c>
      <c r="H5" s="9" t="s">
        <v>45</v>
      </c>
      <c r="I5" s="10" t="s">
        <v>16</v>
      </c>
      <c r="J5" s="11">
        <v>1200000</v>
      </c>
      <c r="K5" s="11">
        <v>12</v>
      </c>
      <c r="L5" s="11">
        <v>0.12</v>
      </c>
    </row>
    <row r="6" spans="1:12" x14ac:dyDescent="0.35">
      <c r="A6" s="4">
        <v>4872</v>
      </c>
      <c r="B6" s="5">
        <v>43633</v>
      </c>
      <c r="C6" s="6" t="s">
        <v>12</v>
      </c>
      <c r="D6" s="4" t="s">
        <v>22</v>
      </c>
      <c r="E6" s="7">
        <v>100</v>
      </c>
      <c r="F6" s="8" t="s">
        <v>18</v>
      </c>
      <c r="G6" s="4" t="s">
        <v>15</v>
      </c>
      <c r="H6" s="9" t="s">
        <v>46</v>
      </c>
      <c r="I6" s="10" t="s">
        <v>16</v>
      </c>
      <c r="J6" s="11">
        <v>2000000</v>
      </c>
      <c r="K6" s="11">
        <v>20</v>
      </c>
      <c r="L6" s="11">
        <v>0.2</v>
      </c>
    </row>
    <row r="7" spans="1:12" x14ac:dyDescent="0.35">
      <c r="A7" s="4">
        <v>4873</v>
      </c>
      <c r="B7" s="5">
        <v>43633</v>
      </c>
      <c r="C7" s="6" t="s">
        <v>12</v>
      </c>
      <c r="D7" s="4" t="s">
        <v>23</v>
      </c>
      <c r="E7" s="7">
        <v>100</v>
      </c>
      <c r="F7" s="8" t="s">
        <v>18</v>
      </c>
      <c r="G7" s="4" t="s">
        <v>15</v>
      </c>
      <c r="H7" s="9" t="s">
        <v>47</v>
      </c>
      <c r="I7" s="10" t="s">
        <v>16</v>
      </c>
      <c r="J7" s="11">
        <v>2000000</v>
      </c>
      <c r="K7" s="11">
        <v>20</v>
      </c>
      <c r="L7" s="11">
        <v>0.2</v>
      </c>
    </row>
    <row r="8" spans="1:12" x14ac:dyDescent="0.35">
      <c r="A8" s="4">
        <v>4874</v>
      </c>
      <c r="B8" s="5">
        <v>43633</v>
      </c>
      <c r="C8" s="6" t="s">
        <v>12</v>
      </c>
      <c r="D8" s="4" t="s">
        <v>24</v>
      </c>
      <c r="E8" s="7">
        <v>100</v>
      </c>
      <c r="F8" s="8" t="s">
        <v>18</v>
      </c>
      <c r="G8" s="4" t="s">
        <v>15</v>
      </c>
      <c r="H8" s="9" t="s">
        <v>48</v>
      </c>
      <c r="I8" s="10" t="s">
        <v>16</v>
      </c>
      <c r="J8" s="11">
        <v>2000000</v>
      </c>
      <c r="K8" s="11">
        <v>20</v>
      </c>
      <c r="L8" s="11">
        <v>0.2</v>
      </c>
    </row>
    <row r="9" spans="1:12" x14ac:dyDescent="0.35">
      <c r="A9" s="4">
        <v>4875</v>
      </c>
      <c r="B9" s="5">
        <v>43633</v>
      </c>
      <c r="C9" s="6" t="s">
        <v>12</v>
      </c>
      <c r="D9" s="4" t="s">
        <v>25</v>
      </c>
      <c r="E9" s="7">
        <v>100</v>
      </c>
      <c r="F9" s="8" t="s">
        <v>18</v>
      </c>
      <c r="G9" s="4" t="s">
        <v>15</v>
      </c>
      <c r="H9" s="9" t="s">
        <v>49</v>
      </c>
      <c r="I9" s="10" t="s">
        <v>16</v>
      </c>
      <c r="J9" s="11">
        <v>2800000</v>
      </c>
      <c r="K9" s="11">
        <v>28</v>
      </c>
      <c r="L9" s="11">
        <v>0.28000000000000003</v>
      </c>
    </row>
    <row r="10" spans="1:12" x14ac:dyDescent="0.35">
      <c r="A10" s="4">
        <v>4876</v>
      </c>
      <c r="B10" s="5">
        <v>43633</v>
      </c>
      <c r="C10" s="6" t="s">
        <v>12</v>
      </c>
      <c r="D10" s="4" t="s">
        <v>26</v>
      </c>
      <c r="E10" s="7">
        <v>100</v>
      </c>
      <c r="F10" s="8" t="s">
        <v>18</v>
      </c>
      <c r="G10" s="4" t="s">
        <v>15</v>
      </c>
      <c r="H10" s="9" t="s">
        <v>50</v>
      </c>
      <c r="I10" s="10" t="s">
        <v>16</v>
      </c>
      <c r="J10" s="11">
        <v>4000000</v>
      </c>
      <c r="K10" s="11">
        <v>40</v>
      </c>
      <c r="L10" s="11">
        <v>0.4</v>
      </c>
    </row>
    <row r="11" spans="1:12" x14ac:dyDescent="0.35">
      <c r="A11" s="4">
        <v>4877</v>
      </c>
      <c r="B11" s="5">
        <v>43633</v>
      </c>
      <c r="C11" s="6" t="s">
        <v>12</v>
      </c>
      <c r="D11" s="4" t="s">
        <v>27</v>
      </c>
      <c r="E11" s="7">
        <v>100</v>
      </c>
      <c r="F11" s="8" t="s">
        <v>18</v>
      </c>
      <c r="G11" s="4" t="s">
        <v>15</v>
      </c>
      <c r="H11" s="9" t="s">
        <v>51</v>
      </c>
      <c r="I11" s="10" t="s">
        <v>16</v>
      </c>
      <c r="J11" s="11">
        <v>3000000</v>
      </c>
      <c r="K11" s="11">
        <v>30</v>
      </c>
      <c r="L11" s="11">
        <v>0.3</v>
      </c>
    </row>
    <row r="12" spans="1:12" x14ac:dyDescent="0.35">
      <c r="A12" s="4">
        <v>4878</v>
      </c>
      <c r="B12" s="5">
        <v>43633</v>
      </c>
      <c r="C12" s="6" t="s">
        <v>12</v>
      </c>
      <c r="D12" s="4" t="s">
        <v>28</v>
      </c>
      <c r="E12" s="7">
        <v>100</v>
      </c>
      <c r="F12" s="8" t="s">
        <v>18</v>
      </c>
      <c r="G12" s="4" t="s">
        <v>15</v>
      </c>
      <c r="H12" s="9" t="s">
        <v>52</v>
      </c>
      <c r="I12" s="10" t="s">
        <v>16</v>
      </c>
      <c r="J12" s="11">
        <v>3000000</v>
      </c>
      <c r="K12" s="11">
        <v>30</v>
      </c>
      <c r="L12" s="11">
        <v>0.3</v>
      </c>
    </row>
    <row r="13" spans="1:12" x14ac:dyDescent="0.35">
      <c r="A13" s="4">
        <v>4879</v>
      </c>
      <c r="B13" s="5">
        <v>43670</v>
      </c>
      <c r="C13" s="12" t="s">
        <v>29</v>
      </c>
      <c r="D13" s="4" t="s">
        <v>30</v>
      </c>
      <c r="E13" s="7">
        <v>100</v>
      </c>
      <c r="F13" s="8" t="s">
        <v>18</v>
      </c>
      <c r="G13" s="4" t="s">
        <v>31</v>
      </c>
      <c r="H13" s="12" t="s">
        <v>53</v>
      </c>
      <c r="I13" s="10" t="s">
        <v>32</v>
      </c>
      <c r="J13" s="11">
        <v>2500000</v>
      </c>
      <c r="K13" s="13">
        <v>25</v>
      </c>
      <c r="L13" s="13">
        <v>0.25</v>
      </c>
    </row>
    <row r="14" spans="1:12" x14ac:dyDescent="0.35">
      <c r="A14" s="4">
        <v>4880</v>
      </c>
      <c r="B14" s="5">
        <v>43729</v>
      </c>
      <c r="C14" s="12" t="s">
        <v>33</v>
      </c>
      <c r="D14" s="4" t="s">
        <v>34</v>
      </c>
      <c r="E14" s="7">
        <v>100</v>
      </c>
      <c r="F14" s="8" t="s">
        <v>18</v>
      </c>
      <c r="G14" s="4" t="s">
        <v>35</v>
      </c>
      <c r="H14" s="12" t="s">
        <v>54</v>
      </c>
      <c r="I14" s="10" t="s">
        <v>36</v>
      </c>
      <c r="J14" s="11">
        <v>1900000</v>
      </c>
      <c r="K14" s="13">
        <v>19</v>
      </c>
      <c r="L14" s="13">
        <v>0.19</v>
      </c>
    </row>
    <row r="15" spans="1:12" x14ac:dyDescent="0.35">
      <c r="A15" s="4">
        <v>4881</v>
      </c>
      <c r="B15" s="5">
        <v>43738</v>
      </c>
      <c r="C15" s="12" t="s">
        <v>33</v>
      </c>
      <c r="D15" s="4" t="s">
        <v>37</v>
      </c>
      <c r="E15" s="7">
        <v>100</v>
      </c>
      <c r="F15" s="8" t="s">
        <v>18</v>
      </c>
      <c r="G15" s="4" t="s">
        <v>38</v>
      </c>
      <c r="H15" s="12" t="s">
        <v>55</v>
      </c>
      <c r="I15" s="10" t="s">
        <v>39</v>
      </c>
      <c r="J15" s="11">
        <v>6000000</v>
      </c>
      <c r="K15" s="13">
        <v>60</v>
      </c>
      <c r="L15" s="13">
        <v>0.6</v>
      </c>
    </row>
    <row r="16" spans="1:12" x14ac:dyDescent="0.35">
      <c r="A16" s="4">
        <v>4882</v>
      </c>
      <c r="B16" s="5">
        <v>43738</v>
      </c>
      <c r="C16" s="12" t="s">
        <v>33</v>
      </c>
      <c r="D16" s="4" t="s">
        <v>40</v>
      </c>
      <c r="E16" s="7">
        <v>100</v>
      </c>
      <c r="F16" s="8" t="s">
        <v>18</v>
      </c>
      <c r="G16" s="4" t="s">
        <v>38</v>
      </c>
      <c r="H16" s="12" t="s">
        <v>56</v>
      </c>
      <c r="I16" s="10" t="s">
        <v>39</v>
      </c>
      <c r="J16" s="11">
        <v>3000000</v>
      </c>
      <c r="K16" s="13">
        <v>30</v>
      </c>
      <c r="L16" s="13">
        <v>0.3</v>
      </c>
    </row>
    <row r="17" spans="1:12" x14ac:dyDescent="0.35">
      <c r="A17" s="4">
        <v>4883</v>
      </c>
      <c r="B17" s="5">
        <v>43738</v>
      </c>
      <c r="C17" s="12" t="s">
        <v>33</v>
      </c>
      <c r="D17" s="4" t="s">
        <v>41</v>
      </c>
      <c r="E17" s="7">
        <v>100</v>
      </c>
      <c r="F17" s="8" t="s">
        <v>18</v>
      </c>
      <c r="G17" s="4" t="s">
        <v>38</v>
      </c>
      <c r="H17" s="12" t="s">
        <v>57</v>
      </c>
      <c r="I17" s="10" t="s">
        <v>39</v>
      </c>
      <c r="J17" s="11">
        <v>6000000</v>
      </c>
      <c r="K17" s="13">
        <v>60</v>
      </c>
      <c r="L17" s="13">
        <v>0.6</v>
      </c>
    </row>
    <row r="18" spans="1:12" x14ac:dyDescent="0.35">
      <c r="A18" s="4">
        <v>4884</v>
      </c>
      <c r="B18" s="5">
        <v>43748</v>
      </c>
      <c r="C18" s="12" t="s">
        <v>58</v>
      </c>
      <c r="D18" s="4" t="s">
        <v>59</v>
      </c>
      <c r="E18" s="7">
        <v>100</v>
      </c>
      <c r="F18" s="8" t="s">
        <v>18</v>
      </c>
      <c r="G18" s="4" t="s">
        <v>60</v>
      </c>
      <c r="H18" s="12" t="s">
        <v>61</v>
      </c>
      <c r="I18" s="10" t="s">
        <v>62</v>
      </c>
      <c r="J18" s="11">
        <v>10000000</v>
      </c>
      <c r="K18" s="13">
        <f t="shared" ref="K18:K42" si="0">J18/100000</f>
        <v>100</v>
      </c>
      <c r="L18" s="13">
        <f t="shared" ref="L18:L42" si="1">K18/100</f>
        <v>1</v>
      </c>
    </row>
    <row r="19" spans="1:12" x14ac:dyDescent="0.35">
      <c r="A19" s="4">
        <v>4885</v>
      </c>
      <c r="B19" s="5">
        <v>43748</v>
      </c>
      <c r="C19" s="12" t="s">
        <v>58</v>
      </c>
      <c r="D19" s="4" t="s">
        <v>63</v>
      </c>
      <c r="E19" s="7">
        <v>100</v>
      </c>
      <c r="F19" s="8" t="s">
        <v>18</v>
      </c>
      <c r="G19" s="4" t="s">
        <v>60</v>
      </c>
      <c r="H19" s="12" t="s">
        <v>64</v>
      </c>
      <c r="I19" s="10" t="s">
        <v>62</v>
      </c>
      <c r="J19" s="11">
        <v>6000000</v>
      </c>
      <c r="K19" s="13">
        <f t="shared" si="0"/>
        <v>60</v>
      </c>
      <c r="L19" s="13">
        <f t="shared" si="1"/>
        <v>0.6</v>
      </c>
    </row>
    <row r="20" spans="1:12" x14ac:dyDescent="0.35">
      <c r="A20" s="4">
        <v>4886</v>
      </c>
      <c r="B20" s="5">
        <v>43748</v>
      </c>
      <c r="C20" s="12" t="s">
        <v>58</v>
      </c>
      <c r="D20" s="4" t="s">
        <v>65</v>
      </c>
      <c r="E20" s="7">
        <v>100</v>
      </c>
      <c r="F20" s="8" t="s">
        <v>18</v>
      </c>
      <c r="G20" s="4" t="s">
        <v>60</v>
      </c>
      <c r="H20" s="12" t="s">
        <v>66</v>
      </c>
      <c r="I20" s="10" t="s">
        <v>62</v>
      </c>
      <c r="J20" s="11">
        <v>6000000</v>
      </c>
      <c r="K20" s="13">
        <f t="shared" si="0"/>
        <v>60</v>
      </c>
      <c r="L20" s="13">
        <f t="shared" si="1"/>
        <v>0.6</v>
      </c>
    </row>
    <row r="21" spans="1:12" x14ac:dyDescent="0.35">
      <c r="A21" s="4">
        <v>4887</v>
      </c>
      <c r="B21" s="5">
        <v>43748</v>
      </c>
      <c r="C21" s="12" t="s">
        <v>58</v>
      </c>
      <c r="D21" s="4" t="s">
        <v>67</v>
      </c>
      <c r="E21" s="7">
        <v>100</v>
      </c>
      <c r="F21" s="8" t="s">
        <v>18</v>
      </c>
      <c r="G21" s="4" t="s">
        <v>60</v>
      </c>
      <c r="H21" s="12" t="s">
        <v>68</v>
      </c>
      <c r="I21" s="10" t="s">
        <v>62</v>
      </c>
      <c r="J21" s="11">
        <v>10000000</v>
      </c>
      <c r="K21" s="13">
        <f t="shared" si="0"/>
        <v>100</v>
      </c>
      <c r="L21" s="13">
        <f t="shared" si="1"/>
        <v>1</v>
      </c>
    </row>
    <row r="22" spans="1:12" x14ac:dyDescent="0.35">
      <c r="A22" s="4">
        <v>4888</v>
      </c>
      <c r="B22" s="5">
        <v>43748</v>
      </c>
      <c r="C22" s="12" t="s">
        <v>58</v>
      </c>
      <c r="D22" s="4" t="s">
        <v>69</v>
      </c>
      <c r="E22" s="7">
        <v>100</v>
      </c>
      <c r="F22" s="8" t="s">
        <v>18</v>
      </c>
      <c r="G22" s="4" t="s">
        <v>60</v>
      </c>
      <c r="H22" s="12" t="s">
        <v>70</v>
      </c>
      <c r="I22" s="10" t="s">
        <v>62</v>
      </c>
      <c r="J22" s="11">
        <v>10000000</v>
      </c>
      <c r="K22" s="13">
        <f t="shared" si="0"/>
        <v>100</v>
      </c>
      <c r="L22" s="13">
        <f t="shared" si="1"/>
        <v>1</v>
      </c>
    </row>
    <row r="23" spans="1:12" x14ac:dyDescent="0.35">
      <c r="A23" s="4">
        <v>4889</v>
      </c>
      <c r="B23" s="5">
        <v>43748</v>
      </c>
      <c r="C23" s="12" t="s">
        <v>58</v>
      </c>
      <c r="D23" s="4" t="s">
        <v>71</v>
      </c>
      <c r="E23" s="7">
        <v>100</v>
      </c>
      <c r="F23" s="8" t="s">
        <v>18</v>
      </c>
      <c r="G23" s="4" t="s">
        <v>72</v>
      </c>
      <c r="H23" s="12" t="s">
        <v>73</v>
      </c>
      <c r="I23" s="10" t="s">
        <v>74</v>
      </c>
      <c r="J23" s="11">
        <v>7500000</v>
      </c>
      <c r="K23" s="13">
        <f t="shared" si="0"/>
        <v>75</v>
      </c>
      <c r="L23" s="13">
        <f t="shared" si="1"/>
        <v>0.75</v>
      </c>
    </row>
    <row r="24" spans="1:12" x14ac:dyDescent="0.35">
      <c r="A24" s="4">
        <v>4890</v>
      </c>
      <c r="B24" s="5">
        <v>43760</v>
      </c>
      <c r="C24" s="12" t="s">
        <v>58</v>
      </c>
      <c r="D24" s="4" t="s">
        <v>75</v>
      </c>
      <c r="E24" s="7">
        <v>100</v>
      </c>
      <c r="F24" s="8" t="s">
        <v>18</v>
      </c>
      <c r="G24" s="4" t="s">
        <v>76</v>
      </c>
      <c r="H24" s="12" t="s">
        <v>77</v>
      </c>
      <c r="I24" s="10" t="s">
        <v>78</v>
      </c>
      <c r="J24" s="11">
        <v>10000000</v>
      </c>
      <c r="K24" s="13">
        <f t="shared" si="0"/>
        <v>100</v>
      </c>
      <c r="L24" s="13">
        <f t="shared" si="1"/>
        <v>1</v>
      </c>
    </row>
    <row r="25" spans="1:12" x14ac:dyDescent="0.35">
      <c r="A25" s="4">
        <v>4891</v>
      </c>
      <c r="B25" s="5">
        <v>43760</v>
      </c>
      <c r="C25" s="12" t="s">
        <v>58</v>
      </c>
      <c r="D25" s="4" t="s">
        <v>79</v>
      </c>
      <c r="E25" s="7">
        <v>100</v>
      </c>
      <c r="F25" s="8" t="s">
        <v>18</v>
      </c>
      <c r="G25" s="4" t="s">
        <v>76</v>
      </c>
      <c r="H25" s="12" t="s">
        <v>80</v>
      </c>
      <c r="I25" s="10" t="s">
        <v>78</v>
      </c>
      <c r="J25" s="11">
        <v>10000000</v>
      </c>
      <c r="K25" s="13">
        <f t="shared" si="0"/>
        <v>100</v>
      </c>
      <c r="L25" s="13">
        <f t="shared" si="1"/>
        <v>1</v>
      </c>
    </row>
    <row r="26" spans="1:12" x14ac:dyDescent="0.35">
      <c r="A26" s="4">
        <v>4892</v>
      </c>
      <c r="B26" s="5">
        <v>43760</v>
      </c>
      <c r="C26" s="12" t="s">
        <v>58</v>
      </c>
      <c r="D26" s="4" t="s">
        <v>81</v>
      </c>
      <c r="E26" s="7">
        <v>100</v>
      </c>
      <c r="F26" s="8" t="s">
        <v>18</v>
      </c>
      <c r="G26" s="4" t="s">
        <v>76</v>
      </c>
      <c r="H26" s="12" t="s">
        <v>82</v>
      </c>
      <c r="I26" s="10" t="s">
        <v>78</v>
      </c>
      <c r="J26" s="11">
        <v>10000000</v>
      </c>
      <c r="K26" s="13">
        <f t="shared" si="0"/>
        <v>100</v>
      </c>
      <c r="L26" s="13">
        <f t="shared" si="1"/>
        <v>1</v>
      </c>
    </row>
    <row r="27" spans="1:12" x14ac:dyDescent="0.35">
      <c r="A27" s="4">
        <v>4893</v>
      </c>
      <c r="B27" s="5">
        <v>43760</v>
      </c>
      <c r="C27" s="12" t="s">
        <v>58</v>
      </c>
      <c r="D27" s="4" t="s">
        <v>83</v>
      </c>
      <c r="E27" s="7">
        <v>100</v>
      </c>
      <c r="F27" s="8" t="s">
        <v>18</v>
      </c>
      <c r="G27" s="4" t="s">
        <v>84</v>
      </c>
      <c r="H27" s="12" t="s">
        <v>85</v>
      </c>
      <c r="I27" s="10" t="s">
        <v>86</v>
      </c>
      <c r="J27" s="11">
        <v>10000000</v>
      </c>
      <c r="K27" s="13">
        <f t="shared" si="0"/>
        <v>100</v>
      </c>
      <c r="L27" s="13">
        <f t="shared" si="1"/>
        <v>1</v>
      </c>
    </row>
    <row r="28" spans="1:12" x14ac:dyDescent="0.35">
      <c r="A28" s="4">
        <v>4894</v>
      </c>
      <c r="B28" s="5">
        <v>43783</v>
      </c>
      <c r="C28" s="12" t="s">
        <v>87</v>
      </c>
      <c r="D28" s="4" t="s">
        <v>88</v>
      </c>
      <c r="E28" s="7">
        <v>100</v>
      </c>
      <c r="F28" s="8" t="s">
        <v>18</v>
      </c>
      <c r="G28" s="4" t="s">
        <v>89</v>
      </c>
      <c r="H28" s="12" t="s">
        <v>90</v>
      </c>
      <c r="I28" s="10" t="s">
        <v>91</v>
      </c>
      <c r="J28" s="11">
        <v>2000000</v>
      </c>
      <c r="K28" s="13">
        <f t="shared" si="0"/>
        <v>20</v>
      </c>
      <c r="L28" s="13">
        <f t="shared" si="1"/>
        <v>0.2</v>
      </c>
    </row>
    <row r="29" spans="1:12" x14ac:dyDescent="0.35">
      <c r="A29" s="4">
        <v>4895</v>
      </c>
      <c r="B29" s="5">
        <v>43796</v>
      </c>
      <c r="C29" s="12" t="s">
        <v>87</v>
      </c>
      <c r="D29" s="4" t="s">
        <v>92</v>
      </c>
      <c r="E29" s="7">
        <v>100</v>
      </c>
      <c r="F29" s="8" t="s">
        <v>18</v>
      </c>
      <c r="G29" s="4" t="s">
        <v>93</v>
      </c>
      <c r="H29" s="12" t="s">
        <v>94</v>
      </c>
      <c r="I29" s="10" t="s">
        <v>95</v>
      </c>
      <c r="J29" s="11">
        <v>9000000</v>
      </c>
      <c r="K29" s="13">
        <f t="shared" si="0"/>
        <v>90</v>
      </c>
      <c r="L29" s="13">
        <f t="shared" si="1"/>
        <v>0.9</v>
      </c>
    </row>
    <row r="30" spans="1:12" x14ac:dyDescent="0.35">
      <c r="A30" s="4">
        <v>4896</v>
      </c>
      <c r="B30" s="5">
        <v>43796</v>
      </c>
      <c r="C30" s="12" t="s">
        <v>87</v>
      </c>
      <c r="D30" s="4" t="s">
        <v>96</v>
      </c>
      <c r="E30" s="7">
        <v>100</v>
      </c>
      <c r="F30" s="8" t="s">
        <v>18</v>
      </c>
      <c r="G30" s="4" t="s">
        <v>93</v>
      </c>
      <c r="H30" s="12" t="s">
        <v>97</v>
      </c>
      <c r="I30" s="10" t="s">
        <v>95</v>
      </c>
      <c r="J30" s="11">
        <v>9000000</v>
      </c>
      <c r="K30" s="13">
        <f t="shared" si="0"/>
        <v>90</v>
      </c>
      <c r="L30" s="13">
        <f t="shared" si="1"/>
        <v>0.9</v>
      </c>
    </row>
    <row r="31" spans="1:12" x14ac:dyDescent="0.35">
      <c r="A31" s="4">
        <v>4897</v>
      </c>
      <c r="B31" s="5">
        <v>43796</v>
      </c>
      <c r="C31" s="12" t="s">
        <v>87</v>
      </c>
      <c r="D31" s="4" t="s">
        <v>98</v>
      </c>
      <c r="E31" s="7">
        <v>100</v>
      </c>
      <c r="F31" s="8" t="s">
        <v>18</v>
      </c>
      <c r="G31" s="4" t="s">
        <v>93</v>
      </c>
      <c r="H31" s="12" t="s">
        <v>99</v>
      </c>
      <c r="I31" s="10" t="s">
        <v>95</v>
      </c>
      <c r="J31" s="11">
        <v>7000000</v>
      </c>
      <c r="K31" s="13">
        <f t="shared" si="0"/>
        <v>70</v>
      </c>
      <c r="L31" s="13">
        <f t="shared" si="1"/>
        <v>0.7</v>
      </c>
    </row>
    <row r="32" spans="1:12" x14ac:dyDescent="0.35">
      <c r="A32" s="4">
        <v>4898</v>
      </c>
      <c r="B32" s="5">
        <v>43801</v>
      </c>
      <c r="C32" s="12" t="s">
        <v>100</v>
      </c>
      <c r="D32" s="4" t="s">
        <v>101</v>
      </c>
      <c r="E32" s="7">
        <v>100</v>
      </c>
      <c r="F32" s="8" t="s">
        <v>18</v>
      </c>
      <c r="G32" s="4" t="s">
        <v>102</v>
      </c>
      <c r="H32" s="12" t="s">
        <v>103</v>
      </c>
      <c r="I32" s="10" t="s">
        <v>104</v>
      </c>
      <c r="J32" s="11">
        <v>9000000</v>
      </c>
      <c r="K32" s="13">
        <f t="shared" si="0"/>
        <v>90</v>
      </c>
      <c r="L32" s="13">
        <f t="shared" si="1"/>
        <v>0.9</v>
      </c>
    </row>
    <row r="33" spans="1:12" x14ac:dyDescent="0.35">
      <c r="A33" s="4">
        <v>4899</v>
      </c>
      <c r="B33" s="5">
        <v>43810</v>
      </c>
      <c r="C33" s="12" t="s">
        <v>100</v>
      </c>
      <c r="D33" s="4" t="s">
        <v>105</v>
      </c>
      <c r="E33" s="7">
        <v>100</v>
      </c>
      <c r="F33" s="8" t="s">
        <v>18</v>
      </c>
      <c r="G33" s="4" t="s">
        <v>102</v>
      </c>
      <c r="H33" s="12" t="s">
        <v>106</v>
      </c>
      <c r="I33" s="10" t="s">
        <v>104</v>
      </c>
      <c r="J33" s="11">
        <v>7500000</v>
      </c>
      <c r="K33" s="13">
        <f t="shared" si="0"/>
        <v>75</v>
      </c>
      <c r="L33" s="13">
        <f t="shared" si="1"/>
        <v>0.75</v>
      </c>
    </row>
    <row r="34" spans="1:12" x14ac:dyDescent="0.35">
      <c r="A34" s="4">
        <v>4900</v>
      </c>
      <c r="B34" s="5">
        <v>43810</v>
      </c>
      <c r="C34" s="12" t="s">
        <v>100</v>
      </c>
      <c r="D34" s="4" t="s">
        <v>107</v>
      </c>
      <c r="E34" s="7">
        <v>100</v>
      </c>
      <c r="F34" s="8" t="s">
        <v>18</v>
      </c>
      <c r="G34" s="4" t="s">
        <v>108</v>
      </c>
      <c r="H34" s="12" t="s">
        <v>109</v>
      </c>
      <c r="I34" s="10" t="s">
        <v>110</v>
      </c>
      <c r="J34" s="11">
        <v>6000000</v>
      </c>
      <c r="K34" s="13">
        <f t="shared" si="0"/>
        <v>60</v>
      </c>
      <c r="L34" s="13">
        <f t="shared" si="1"/>
        <v>0.6</v>
      </c>
    </row>
    <row r="35" spans="1:12" x14ac:dyDescent="0.35">
      <c r="A35" s="4">
        <v>4901</v>
      </c>
      <c r="B35" s="5">
        <v>43810</v>
      </c>
      <c r="C35" s="12" t="s">
        <v>100</v>
      </c>
      <c r="D35" s="4" t="s">
        <v>111</v>
      </c>
      <c r="E35" s="7">
        <v>100</v>
      </c>
      <c r="F35" s="8" t="s">
        <v>18</v>
      </c>
      <c r="G35" s="4" t="s">
        <v>112</v>
      </c>
      <c r="H35" s="12" t="s">
        <v>113</v>
      </c>
      <c r="I35" s="10" t="s">
        <v>114</v>
      </c>
      <c r="J35" s="11">
        <v>1500000</v>
      </c>
      <c r="K35" s="13">
        <f t="shared" si="0"/>
        <v>15</v>
      </c>
      <c r="L35" s="13">
        <f t="shared" si="1"/>
        <v>0.15</v>
      </c>
    </row>
    <row r="36" spans="1:12" x14ac:dyDescent="0.35">
      <c r="A36" s="4">
        <v>4902</v>
      </c>
      <c r="B36" s="5">
        <v>43810</v>
      </c>
      <c r="C36" s="12" t="s">
        <v>100</v>
      </c>
      <c r="D36" s="4" t="s">
        <v>115</v>
      </c>
      <c r="E36" s="7">
        <v>100</v>
      </c>
      <c r="F36" s="8" t="s">
        <v>18</v>
      </c>
      <c r="G36" s="4" t="s">
        <v>116</v>
      </c>
      <c r="H36" s="12" t="s">
        <v>117</v>
      </c>
      <c r="I36" s="10" t="s">
        <v>118</v>
      </c>
      <c r="J36" s="11">
        <v>6000000</v>
      </c>
      <c r="K36" s="13">
        <f t="shared" si="0"/>
        <v>60</v>
      </c>
      <c r="L36" s="13">
        <f t="shared" si="1"/>
        <v>0.6</v>
      </c>
    </row>
    <row r="37" spans="1:12" x14ac:dyDescent="0.35">
      <c r="A37" s="4">
        <v>4903</v>
      </c>
      <c r="B37" s="5">
        <v>43810</v>
      </c>
      <c r="C37" s="12" t="s">
        <v>100</v>
      </c>
      <c r="D37" s="4" t="s">
        <v>119</v>
      </c>
      <c r="E37" s="7">
        <v>100</v>
      </c>
      <c r="F37" s="8" t="s">
        <v>18</v>
      </c>
      <c r="G37" s="4" t="s">
        <v>116</v>
      </c>
      <c r="H37" s="12" t="s">
        <v>120</v>
      </c>
      <c r="I37" s="10" t="s">
        <v>118</v>
      </c>
      <c r="J37" s="11">
        <v>6000000</v>
      </c>
      <c r="K37" s="13">
        <f t="shared" si="0"/>
        <v>60</v>
      </c>
      <c r="L37" s="13">
        <f t="shared" si="1"/>
        <v>0.6</v>
      </c>
    </row>
    <row r="38" spans="1:12" x14ac:dyDescent="0.35">
      <c r="A38" s="4">
        <v>4904</v>
      </c>
      <c r="B38" s="5">
        <v>43823</v>
      </c>
      <c r="C38" s="12" t="s">
        <v>100</v>
      </c>
      <c r="D38" s="4" t="s">
        <v>121</v>
      </c>
      <c r="E38" s="7">
        <v>100</v>
      </c>
      <c r="F38" s="8" t="s">
        <v>18</v>
      </c>
      <c r="G38" s="4" t="s">
        <v>122</v>
      </c>
      <c r="H38" s="12" t="s">
        <v>123</v>
      </c>
      <c r="I38" s="10" t="s">
        <v>124</v>
      </c>
      <c r="J38" s="11">
        <v>99000</v>
      </c>
      <c r="K38" s="13">
        <f t="shared" si="0"/>
        <v>0.99</v>
      </c>
      <c r="L38" s="13">
        <f t="shared" si="1"/>
        <v>9.8999999999999991E-3</v>
      </c>
    </row>
    <row r="39" spans="1:12" x14ac:dyDescent="0.35">
      <c r="A39" s="4">
        <v>4905</v>
      </c>
      <c r="B39" s="5">
        <v>43825</v>
      </c>
      <c r="C39" s="12" t="s">
        <v>100</v>
      </c>
      <c r="D39" s="4" t="s">
        <v>125</v>
      </c>
      <c r="E39" s="7">
        <v>100</v>
      </c>
      <c r="F39" s="8" t="s">
        <v>18</v>
      </c>
      <c r="G39" s="4" t="s">
        <v>122</v>
      </c>
      <c r="H39" s="12" t="s">
        <v>126</v>
      </c>
      <c r="I39" s="10" t="s">
        <v>124</v>
      </c>
      <c r="J39" s="11">
        <v>402000</v>
      </c>
      <c r="K39" s="13">
        <f t="shared" si="0"/>
        <v>4.0199999999999996</v>
      </c>
      <c r="L39" s="13">
        <f t="shared" si="1"/>
        <v>4.0199999999999993E-2</v>
      </c>
    </row>
    <row r="40" spans="1:12" x14ac:dyDescent="0.35">
      <c r="A40" s="4">
        <v>4906</v>
      </c>
      <c r="B40" s="5">
        <v>43825</v>
      </c>
      <c r="C40" s="12" t="s">
        <v>100</v>
      </c>
      <c r="D40" s="4" t="s">
        <v>127</v>
      </c>
      <c r="E40" s="7">
        <v>100</v>
      </c>
      <c r="F40" s="8" t="s">
        <v>18</v>
      </c>
      <c r="G40" s="4" t="s">
        <v>122</v>
      </c>
      <c r="H40" s="12" t="s">
        <v>128</v>
      </c>
      <c r="I40" s="10" t="s">
        <v>124</v>
      </c>
      <c r="J40" s="11">
        <v>650000</v>
      </c>
      <c r="K40" s="13">
        <f t="shared" si="0"/>
        <v>6.5</v>
      </c>
      <c r="L40" s="13">
        <f t="shared" si="1"/>
        <v>6.5000000000000002E-2</v>
      </c>
    </row>
    <row r="41" spans="1:12" x14ac:dyDescent="0.35">
      <c r="A41" s="4">
        <v>4907</v>
      </c>
      <c r="B41" s="5">
        <v>43825</v>
      </c>
      <c r="C41" s="12" t="s">
        <v>100</v>
      </c>
      <c r="D41" s="4" t="s">
        <v>129</v>
      </c>
      <c r="E41" s="7">
        <v>100</v>
      </c>
      <c r="F41" s="8" t="s">
        <v>18</v>
      </c>
      <c r="G41" s="4" t="s">
        <v>122</v>
      </c>
      <c r="H41" s="12" t="s">
        <v>130</v>
      </c>
      <c r="I41" s="10" t="s">
        <v>124</v>
      </c>
      <c r="J41" s="11">
        <v>201000</v>
      </c>
      <c r="K41" s="13">
        <f t="shared" si="0"/>
        <v>2.0099999999999998</v>
      </c>
      <c r="L41" s="13">
        <f t="shared" si="1"/>
        <v>2.0099999999999996E-2</v>
      </c>
    </row>
    <row r="42" spans="1:12" x14ac:dyDescent="0.35">
      <c r="A42" s="4">
        <v>4908</v>
      </c>
      <c r="B42" s="5">
        <v>43825</v>
      </c>
      <c r="C42" s="12" t="s">
        <v>100</v>
      </c>
      <c r="D42" s="4" t="s">
        <v>131</v>
      </c>
      <c r="E42" s="7">
        <v>100</v>
      </c>
      <c r="F42" s="8" t="s">
        <v>18</v>
      </c>
      <c r="G42" s="4" t="s">
        <v>122</v>
      </c>
      <c r="H42" s="12" t="s">
        <v>132</v>
      </c>
      <c r="I42" s="10" t="s">
        <v>124</v>
      </c>
      <c r="J42" s="11">
        <v>152000</v>
      </c>
      <c r="K42" s="13">
        <f t="shared" si="0"/>
        <v>1.52</v>
      </c>
      <c r="L42" s="13">
        <f t="shared" si="1"/>
        <v>1.52E-2</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2020-01-28T05:22:07Z</dcterms:modified>
</cp:coreProperties>
</file>