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L29" i="1" s="1"/>
  <c r="L28" i="1"/>
  <c r="K28" i="1"/>
  <c r="K27" i="1"/>
  <c r="L27" i="1" s="1"/>
  <c r="K26" i="1"/>
  <c r="L26" i="1" s="1"/>
  <c r="K25" i="1"/>
  <c r="L25" i="1" s="1"/>
  <c r="L24" i="1"/>
  <c r="K24" i="1"/>
  <c r="K23" i="1"/>
  <c r="L23" i="1" s="1"/>
  <c r="K22" i="1"/>
  <c r="L22" i="1" s="1"/>
  <c r="K21" i="1"/>
  <c r="L21" i="1" s="1"/>
  <c r="L20" i="1"/>
  <c r="K20" i="1"/>
  <c r="K19" i="1"/>
  <c r="L19" i="1" s="1"/>
  <c r="K18" i="1"/>
  <c r="L18" i="1" s="1"/>
  <c r="K17" i="1"/>
  <c r="L17" i="1" s="1"/>
  <c r="L16" i="1"/>
  <c r="K16" i="1"/>
  <c r="K15" i="1"/>
  <c r="L15" i="1" s="1"/>
  <c r="K14" i="1"/>
  <c r="L14" i="1" s="1"/>
</calcChain>
</file>

<file path=xl/sharedStrings.xml><?xml version="1.0" encoding="utf-8"?>
<sst xmlns="http://schemas.openxmlformats.org/spreadsheetml/2006/main" count="180" uniqueCount="93">
  <si>
    <t>SL No</t>
  </si>
  <si>
    <t>Date</t>
  </si>
  <si>
    <t>Month</t>
  </si>
  <si>
    <t>Job_Code</t>
  </si>
  <si>
    <t>Ward_No</t>
  </si>
  <si>
    <t>Ward_Name</t>
  </si>
  <si>
    <t>P_Code</t>
  </si>
  <si>
    <t>Job_Description</t>
  </si>
  <si>
    <t>Budget_Head</t>
  </si>
  <si>
    <t>Amount in Rs.</t>
  </si>
  <si>
    <t>Amount in Lakhs.</t>
  </si>
  <si>
    <t>Amount in Cr.</t>
  </si>
  <si>
    <t>M and R to Street Lights - Replacement of Burnt Bulbs etc. (Package)</t>
  </si>
  <si>
    <t>P0300</t>
  </si>
  <si>
    <t>September</t>
  </si>
  <si>
    <t>Special comprehensive development works in Bangalore city (Bangalore city in charge Minister Discretionary Grants)</t>
  </si>
  <si>
    <t>P3075</t>
  </si>
  <si>
    <t>July</t>
  </si>
  <si>
    <t>115-20-000001</t>
  </si>
  <si>
    <t>Vannar Pete</t>
  </si>
  <si>
    <t>115-20-000008</t>
  </si>
  <si>
    <t>P3293</t>
  </si>
  <si>
    <t>14th Finance Commission Works - Drinking Water</t>
  </si>
  <si>
    <t>115-20-000007</t>
  </si>
  <si>
    <t>115-20-000004</t>
  </si>
  <si>
    <t>P3296</t>
  </si>
  <si>
    <t>14th Finance Commission Works - Road and Footpath Maintenance</t>
  </si>
  <si>
    <t>115-20-000006</t>
  </si>
  <si>
    <t>115-20-000005</t>
  </si>
  <si>
    <t>115-20-000003</t>
  </si>
  <si>
    <t>P3297</t>
  </si>
  <si>
    <t>14th Finance Commission Grants - SWD Works</t>
  </si>
  <si>
    <t>115-20-000002</t>
  </si>
  <si>
    <t>115-20-000009</t>
  </si>
  <si>
    <t>P3409</t>
  </si>
  <si>
    <t>SFC Untied SC-SP/TSP Grant works</t>
  </si>
  <si>
    <t>115-20-000010</t>
  </si>
  <si>
    <t>P3294</t>
  </si>
  <si>
    <t>14th Finance Commission Works - General Public ToiletandSeptage Maintenance</t>
  </si>
  <si>
    <t>115-20-000011</t>
  </si>
  <si>
    <t>115-20-000012</t>
  </si>
  <si>
    <t>Supplying And Fixing Outdoor Metal Boxes And Submersible Pump Sets And Panel Boards, Hdpe Pipes, Gi Pipes And Accessories For Borewells At Bbmp East Parks For Gardens Watering Purpose. (Ward No-115)</t>
  </si>
  <si>
    <t>Drilling Of Borewell In Viveknagara In Ward No 115 Vannarpete</t>
  </si>
  <si>
    <t>Drilling Of Borewell In Sonnenahalli Bda In Ward No 115 Vannarpete</t>
  </si>
  <si>
    <t>Providing Cement Concrete Patch Work To Viveknagar Further Extension In Ward No 115</t>
  </si>
  <si>
    <t>Improvements To Drains At 3rd Cross Viveknagar Further Extension In Ward No 115 Vannarpete</t>
  </si>
  <si>
    <t>Improvements To Drains At 5th Main Viveknagar Further Extension In Ward No 115 Vannarpete</t>
  </si>
  <si>
    <t>Improvements To Drains Connecting To Swd At 7th Main Vivekanagara Further Extension In Ward No 115 Vannarpete</t>
  </si>
  <si>
    <t>Improvements To Drains Connecting To Swd At 10th Main 6th Cross Viveknagara Further Extension In Ward No 115 Vannarpete</t>
  </si>
  <si>
    <t>Providing Cement Concrete Roads To The Areas Opposite To Infant Jesus Church In Ward No 115 Vannarpete</t>
  </si>
  <si>
    <t>Repairs To Public Toilets In Sonnenahalli Ward No 115 Vannerapet</t>
  </si>
  <si>
    <t>Repairs To Public Toilets In Vannerapet Ward No 115</t>
  </si>
  <si>
    <t>Operation And Maintenance Of Street Lights At Area Ward No 115 Package E38</t>
  </si>
  <si>
    <t>October</t>
  </si>
  <si>
    <t>115-20-000013</t>
  </si>
  <si>
    <t>P3744</t>
  </si>
  <si>
    <t>Comprehensive Development Of Roads And Drain In Ward No 115 Of Bbmp Go Sl No 1953 Annexure-2</t>
  </si>
  <si>
    <t>CM Nava Nagarothana- Road Development</t>
  </si>
  <si>
    <t>December</t>
  </si>
  <si>
    <t>115-20-000023</t>
  </si>
  <si>
    <t>P2021</t>
  </si>
  <si>
    <t>Construction Of Individual Houses To Sarala Devi No 4 Parappa Field Neelasandra</t>
  </si>
  <si>
    <t>Purchase of Land and Construction of Houses, Hostels, Ambedkar Bhavan (Incl Prev yr Bal. Bills)</t>
  </si>
  <si>
    <t>115-20-000022</t>
  </si>
  <si>
    <t>Construction Of Individual Houses To Nagendran.K No 860 Bda Houses Austin Town Bangalore</t>
  </si>
  <si>
    <t>115-20-000021</t>
  </si>
  <si>
    <t>Construction Of Individual Houses To Ganesg.R.N. North Street Neelasandra</t>
  </si>
  <si>
    <t>115-20-000020</t>
  </si>
  <si>
    <t>Construction Of Individual Houses To Anil Kumar No 222/1 3rd Cross Neelasandra Shanthinagara</t>
  </si>
  <si>
    <t>115-20-000019</t>
  </si>
  <si>
    <t>Construction Of Individual Houses To Velu.G No 107 2nd Main Road 4th Cross Sriram Hospital Sonnenahalli Vivek Nagar</t>
  </si>
  <si>
    <t>115-20-000018</t>
  </si>
  <si>
    <t>Construction Of Individual Houses To Narayana No 46 Andra Main Vivek Nagar Bangalore</t>
  </si>
  <si>
    <t>115-20-000017</t>
  </si>
  <si>
    <t>Construction Of Individual Houses To Ramachander No 08 Ramaiah Street Vannarpet Sanjeevpuram Vivek Nagar Bangalore</t>
  </si>
  <si>
    <t>115-20-000016</t>
  </si>
  <si>
    <t>Construction Of Individual Houses To Puttamma No 10/4 2nd Cross Bazaar Street Vivek Nagar Bangalore</t>
  </si>
  <si>
    <t>115-20-000015</t>
  </si>
  <si>
    <t>Construction Of Individual Houses To Narayana Rao No 14 Dr Ambedkarnagara Ejipura Main Road Near Fairland Family Shop Vivek Nagar 2nd Stage Bangalore</t>
  </si>
  <si>
    <t>115-20-000014</t>
  </si>
  <si>
    <t>Construction Of Individual Houses To Saravanakumar No 3 1st Main Road Ayyappa Temple Road Vannarpet</t>
  </si>
  <si>
    <t>115-20-000027</t>
  </si>
  <si>
    <t>P2340</t>
  </si>
  <si>
    <t>Construction Of Individual Houses To Naveen Kumar No 11 B Cross North Street Neela Sandra</t>
  </si>
  <si>
    <t>Construction of houses for backward classes and minorites and EWS</t>
  </si>
  <si>
    <t>115-20-000026</t>
  </si>
  <si>
    <t>Construction Of Individual Houses To Mohammed Akram Jakriya No 34 Adarsha Nagar Layout R Bande Kb Sandra 3rd Cross Bangalore</t>
  </si>
  <si>
    <t>115-20-000025</t>
  </si>
  <si>
    <t>Construction Of Individual Houses To Anjanappa.M No 6 Mariyamma Koil Street Neelasandra Bangalore South Vivek Nagar</t>
  </si>
  <si>
    <t>115-20-000024</t>
  </si>
  <si>
    <t>Construction Of Individual Houses To Shakunthala No Abbaiah Garden Bazaar Street Infant Jeses Church Vivek Nagar Bangalore</t>
  </si>
  <si>
    <t>115-20-000028</t>
  </si>
  <si>
    <t>Construction Of Individual Houses To Girish Kumar.M No 09 Siddartha Colony North Street Cross Neelasandra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</si>
</sst>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workbookViewId="0">
      <selection activeCell="A2" sqref="A2:L29"/>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5404</v>
      </c>
      <c r="B2" s="5">
        <v>43664</v>
      </c>
      <c r="C2" s="6" t="s">
        <v>17</v>
      </c>
      <c r="D2" s="4" t="s">
        <v>18</v>
      </c>
      <c r="E2" s="7">
        <v>115</v>
      </c>
      <c r="F2" s="8" t="s">
        <v>19</v>
      </c>
      <c r="G2" s="4" t="s">
        <v>16</v>
      </c>
      <c r="H2" s="6" t="s">
        <v>41</v>
      </c>
      <c r="I2" s="9" t="s">
        <v>15</v>
      </c>
      <c r="J2" s="10">
        <v>1000000</v>
      </c>
      <c r="K2" s="11">
        <v>10</v>
      </c>
      <c r="L2" s="11">
        <v>0.1</v>
      </c>
    </row>
    <row r="3" spans="1:12" x14ac:dyDescent="0.35">
      <c r="A3" s="4">
        <v>5405</v>
      </c>
      <c r="B3" s="5">
        <v>43672</v>
      </c>
      <c r="C3" s="6" t="s">
        <v>17</v>
      </c>
      <c r="D3" s="4" t="s">
        <v>20</v>
      </c>
      <c r="E3" s="7">
        <v>115</v>
      </c>
      <c r="F3" s="8" t="s">
        <v>19</v>
      </c>
      <c r="G3" s="4" t="s">
        <v>21</v>
      </c>
      <c r="H3" s="6" t="s">
        <v>42</v>
      </c>
      <c r="I3" s="9" t="s">
        <v>22</v>
      </c>
      <c r="J3" s="10">
        <v>1000000</v>
      </c>
      <c r="K3" s="11">
        <v>10</v>
      </c>
      <c r="L3" s="11">
        <v>0.1</v>
      </c>
    </row>
    <row r="4" spans="1:12" x14ac:dyDescent="0.35">
      <c r="A4" s="4">
        <v>5406</v>
      </c>
      <c r="B4" s="5">
        <v>43672</v>
      </c>
      <c r="C4" s="6" t="s">
        <v>17</v>
      </c>
      <c r="D4" s="4" t="s">
        <v>23</v>
      </c>
      <c r="E4" s="7">
        <v>115</v>
      </c>
      <c r="F4" s="8" t="s">
        <v>19</v>
      </c>
      <c r="G4" s="4" t="s">
        <v>21</v>
      </c>
      <c r="H4" s="6" t="s">
        <v>43</v>
      </c>
      <c r="I4" s="9" t="s">
        <v>22</v>
      </c>
      <c r="J4" s="10">
        <v>2000000</v>
      </c>
      <c r="K4" s="11">
        <v>20</v>
      </c>
      <c r="L4" s="11">
        <v>0.2</v>
      </c>
    </row>
    <row r="5" spans="1:12" x14ac:dyDescent="0.35">
      <c r="A5" s="4">
        <v>5407</v>
      </c>
      <c r="B5" s="5">
        <v>43672</v>
      </c>
      <c r="C5" s="6" t="s">
        <v>17</v>
      </c>
      <c r="D5" s="4" t="s">
        <v>24</v>
      </c>
      <c r="E5" s="7">
        <v>115</v>
      </c>
      <c r="F5" s="8" t="s">
        <v>19</v>
      </c>
      <c r="G5" s="4" t="s">
        <v>25</v>
      </c>
      <c r="H5" s="6" t="s">
        <v>44</v>
      </c>
      <c r="I5" s="9" t="s">
        <v>26</v>
      </c>
      <c r="J5" s="10">
        <v>750000</v>
      </c>
      <c r="K5" s="11">
        <v>7.5</v>
      </c>
      <c r="L5" s="11">
        <v>7.4999999999999997E-2</v>
      </c>
    </row>
    <row r="6" spans="1:12" x14ac:dyDescent="0.35">
      <c r="A6" s="4">
        <v>5408</v>
      </c>
      <c r="B6" s="5">
        <v>43672</v>
      </c>
      <c r="C6" s="6" t="s">
        <v>17</v>
      </c>
      <c r="D6" s="4" t="s">
        <v>27</v>
      </c>
      <c r="E6" s="7">
        <v>115</v>
      </c>
      <c r="F6" s="8" t="s">
        <v>19</v>
      </c>
      <c r="G6" s="4" t="s">
        <v>25</v>
      </c>
      <c r="H6" s="6" t="s">
        <v>45</v>
      </c>
      <c r="I6" s="9" t="s">
        <v>26</v>
      </c>
      <c r="J6" s="10">
        <v>750000</v>
      </c>
      <c r="K6" s="11">
        <v>7.5</v>
      </c>
      <c r="L6" s="11">
        <v>7.4999999999999997E-2</v>
      </c>
    </row>
    <row r="7" spans="1:12" x14ac:dyDescent="0.35">
      <c r="A7" s="4">
        <v>5409</v>
      </c>
      <c r="B7" s="5">
        <v>43672</v>
      </c>
      <c r="C7" s="6" t="s">
        <v>17</v>
      </c>
      <c r="D7" s="4" t="s">
        <v>28</v>
      </c>
      <c r="E7" s="7">
        <v>115</v>
      </c>
      <c r="F7" s="8" t="s">
        <v>19</v>
      </c>
      <c r="G7" s="4" t="s">
        <v>25</v>
      </c>
      <c r="H7" s="6" t="s">
        <v>46</v>
      </c>
      <c r="I7" s="9" t="s">
        <v>26</v>
      </c>
      <c r="J7" s="10">
        <v>750000</v>
      </c>
      <c r="K7" s="11">
        <v>7.5</v>
      </c>
      <c r="L7" s="11">
        <v>7.4999999999999997E-2</v>
      </c>
    </row>
    <row r="8" spans="1:12" x14ac:dyDescent="0.35">
      <c r="A8" s="4">
        <v>5410</v>
      </c>
      <c r="B8" s="5">
        <v>43672</v>
      </c>
      <c r="C8" s="6" t="s">
        <v>17</v>
      </c>
      <c r="D8" s="4" t="s">
        <v>29</v>
      </c>
      <c r="E8" s="7">
        <v>115</v>
      </c>
      <c r="F8" s="8" t="s">
        <v>19</v>
      </c>
      <c r="G8" s="4" t="s">
        <v>30</v>
      </c>
      <c r="H8" s="6" t="s">
        <v>47</v>
      </c>
      <c r="I8" s="9" t="s">
        <v>31</v>
      </c>
      <c r="J8" s="10">
        <v>500000</v>
      </c>
      <c r="K8" s="11">
        <v>5</v>
      </c>
      <c r="L8" s="11">
        <v>0.05</v>
      </c>
    </row>
    <row r="9" spans="1:12" x14ac:dyDescent="0.35">
      <c r="A9" s="4">
        <v>5411</v>
      </c>
      <c r="B9" s="5">
        <v>43672</v>
      </c>
      <c r="C9" s="6" t="s">
        <v>17</v>
      </c>
      <c r="D9" s="4" t="s">
        <v>32</v>
      </c>
      <c r="E9" s="7">
        <v>115</v>
      </c>
      <c r="F9" s="8" t="s">
        <v>19</v>
      </c>
      <c r="G9" s="4" t="s">
        <v>30</v>
      </c>
      <c r="H9" s="6" t="s">
        <v>48</v>
      </c>
      <c r="I9" s="9" t="s">
        <v>31</v>
      </c>
      <c r="J9" s="10">
        <v>1000000</v>
      </c>
      <c r="K9" s="11">
        <v>10</v>
      </c>
      <c r="L9" s="11">
        <v>0.1</v>
      </c>
    </row>
    <row r="10" spans="1:12" x14ac:dyDescent="0.35">
      <c r="A10" s="4">
        <v>5412</v>
      </c>
      <c r="B10" s="5">
        <v>43672</v>
      </c>
      <c r="C10" s="6" t="s">
        <v>17</v>
      </c>
      <c r="D10" s="4" t="s">
        <v>33</v>
      </c>
      <c r="E10" s="7">
        <v>115</v>
      </c>
      <c r="F10" s="8" t="s">
        <v>19</v>
      </c>
      <c r="G10" s="4" t="s">
        <v>34</v>
      </c>
      <c r="H10" s="6" t="s">
        <v>49</v>
      </c>
      <c r="I10" s="9" t="s">
        <v>35</v>
      </c>
      <c r="J10" s="10">
        <v>3000000</v>
      </c>
      <c r="K10" s="11">
        <v>30</v>
      </c>
      <c r="L10" s="11">
        <v>0.3</v>
      </c>
    </row>
    <row r="11" spans="1:12" x14ac:dyDescent="0.35">
      <c r="A11" s="4">
        <v>5413</v>
      </c>
      <c r="B11" s="5">
        <v>43720</v>
      </c>
      <c r="C11" s="6" t="s">
        <v>14</v>
      </c>
      <c r="D11" s="4" t="s">
        <v>36</v>
      </c>
      <c r="E11" s="7">
        <v>115</v>
      </c>
      <c r="F11" s="8" t="s">
        <v>19</v>
      </c>
      <c r="G11" s="4" t="s">
        <v>37</v>
      </c>
      <c r="H11" s="6" t="s">
        <v>50</v>
      </c>
      <c r="I11" s="9" t="s">
        <v>38</v>
      </c>
      <c r="J11" s="10">
        <v>500000</v>
      </c>
      <c r="K11" s="11">
        <v>5</v>
      </c>
      <c r="L11" s="11">
        <v>0.05</v>
      </c>
    </row>
    <row r="12" spans="1:12" x14ac:dyDescent="0.35">
      <c r="A12" s="4">
        <v>5414</v>
      </c>
      <c r="B12" s="5">
        <v>43720</v>
      </c>
      <c r="C12" s="6" t="s">
        <v>14</v>
      </c>
      <c r="D12" s="4" t="s">
        <v>39</v>
      </c>
      <c r="E12" s="7">
        <v>115</v>
      </c>
      <c r="F12" s="8" t="s">
        <v>19</v>
      </c>
      <c r="G12" s="4" t="s">
        <v>37</v>
      </c>
      <c r="H12" s="6" t="s">
        <v>51</v>
      </c>
      <c r="I12" s="9" t="s">
        <v>38</v>
      </c>
      <c r="J12" s="10">
        <v>250000</v>
      </c>
      <c r="K12" s="11">
        <v>2.5</v>
      </c>
      <c r="L12" s="11">
        <v>2.5000000000000001E-2</v>
      </c>
    </row>
    <row r="13" spans="1:12" x14ac:dyDescent="0.35">
      <c r="A13" s="4">
        <v>5415</v>
      </c>
      <c r="B13" s="5">
        <v>43726</v>
      </c>
      <c r="C13" s="6" t="s">
        <v>14</v>
      </c>
      <c r="D13" s="4" t="s">
        <v>40</v>
      </c>
      <c r="E13" s="7">
        <v>115</v>
      </c>
      <c r="F13" s="8" t="s">
        <v>19</v>
      </c>
      <c r="G13" s="4" t="s">
        <v>13</v>
      </c>
      <c r="H13" s="6" t="s">
        <v>52</v>
      </c>
      <c r="I13" s="9" t="s">
        <v>12</v>
      </c>
      <c r="J13" s="10">
        <v>1900000</v>
      </c>
      <c r="K13" s="11">
        <v>19</v>
      </c>
      <c r="L13" s="11">
        <v>0.19</v>
      </c>
    </row>
    <row r="14" spans="1:12" x14ac:dyDescent="0.35">
      <c r="A14" s="4">
        <v>5416</v>
      </c>
      <c r="B14" s="5">
        <v>43754</v>
      </c>
      <c r="C14" s="6" t="s">
        <v>53</v>
      </c>
      <c r="D14" s="4" t="s">
        <v>54</v>
      </c>
      <c r="E14" s="7">
        <v>115</v>
      </c>
      <c r="F14" s="8" t="s">
        <v>19</v>
      </c>
      <c r="G14" s="4" t="s">
        <v>55</v>
      </c>
      <c r="H14" s="6" t="s">
        <v>56</v>
      </c>
      <c r="I14" s="9" t="s">
        <v>57</v>
      </c>
      <c r="J14" s="10">
        <v>100000000</v>
      </c>
      <c r="K14" s="11">
        <f t="shared" ref="K14:K29" si="0">J14/100000</f>
        <v>1000</v>
      </c>
      <c r="L14" s="11">
        <f t="shared" ref="L14:L29" si="1">K14/100</f>
        <v>10</v>
      </c>
    </row>
    <row r="15" spans="1:12" x14ac:dyDescent="0.35">
      <c r="A15" s="4">
        <v>5417</v>
      </c>
      <c r="B15" s="5">
        <v>43817</v>
      </c>
      <c r="C15" s="6" t="s">
        <v>58</v>
      </c>
      <c r="D15" s="4" t="s">
        <v>59</v>
      </c>
      <c r="E15" s="7">
        <v>115</v>
      </c>
      <c r="F15" s="8" t="s">
        <v>19</v>
      </c>
      <c r="G15" s="4" t="s">
        <v>60</v>
      </c>
      <c r="H15" s="6" t="s">
        <v>61</v>
      </c>
      <c r="I15" s="9" t="s">
        <v>62</v>
      </c>
      <c r="J15" s="10">
        <v>500000</v>
      </c>
      <c r="K15" s="11">
        <f t="shared" si="0"/>
        <v>5</v>
      </c>
      <c r="L15" s="11">
        <f t="shared" si="1"/>
        <v>0.05</v>
      </c>
    </row>
    <row r="16" spans="1:12" x14ac:dyDescent="0.35">
      <c r="A16" s="4">
        <v>5418</v>
      </c>
      <c r="B16" s="5">
        <v>43817</v>
      </c>
      <c r="C16" s="6" t="s">
        <v>58</v>
      </c>
      <c r="D16" s="4" t="s">
        <v>63</v>
      </c>
      <c r="E16" s="7">
        <v>115</v>
      </c>
      <c r="F16" s="8" t="s">
        <v>19</v>
      </c>
      <c r="G16" s="4" t="s">
        <v>60</v>
      </c>
      <c r="H16" s="6" t="s">
        <v>64</v>
      </c>
      <c r="I16" s="9" t="s">
        <v>62</v>
      </c>
      <c r="J16" s="10">
        <v>500000</v>
      </c>
      <c r="K16" s="11">
        <f t="shared" si="0"/>
        <v>5</v>
      </c>
      <c r="L16" s="11">
        <f t="shared" si="1"/>
        <v>0.05</v>
      </c>
    </row>
    <row r="17" spans="1:12" x14ac:dyDescent="0.35">
      <c r="A17" s="4">
        <v>5419</v>
      </c>
      <c r="B17" s="5">
        <v>43817</v>
      </c>
      <c r="C17" s="6" t="s">
        <v>58</v>
      </c>
      <c r="D17" s="4" t="s">
        <v>65</v>
      </c>
      <c r="E17" s="7">
        <v>115</v>
      </c>
      <c r="F17" s="8" t="s">
        <v>19</v>
      </c>
      <c r="G17" s="4" t="s">
        <v>60</v>
      </c>
      <c r="H17" s="6" t="s">
        <v>66</v>
      </c>
      <c r="I17" s="9" t="s">
        <v>62</v>
      </c>
      <c r="J17" s="10">
        <v>500000</v>
      </c>
      <c r="K17" s="11">
        <f t="shared" si="0"/>
        <v>5</v>
      </c>
      <c r="L17" s="11">
        <f t="shared" si="1"/>
        <v>0.05</v>
      </c>
    </row>
    <row r="18" spans="1:12" x14ac:dyDescent="0.35">
      <c r="A18" s="4">
        <v>5420</v>
      </c>
      <c r="B18" s="5">
        <v>43817</v>
      </c>
      <c r="C18" s="6" t="s">
        <v>58</v>
      </c>
      <c r="D18" s="4" t="s">
        <v>67</v>
      </c>
      <c r="E18" s="7">
        <v>115</v>
      </c>
      <c r="F18" s="8" t="s">
        <v>19</v>
      </c>
      <c r="G18" s="4" t="s">
        <v>60</v>
      </c>
      <c r="H18" s="6" t="s">
        <v>68</v>
      </c>
      <c r="I18" s="9" t="s">
        <v>62</v>
      </c>
      <c r="J18" s="10">
        <v>500000</v>
      </c>
      <c r="K18" s="11">
        <f t="shared" si="0"/>
        <v>5</v>
      </c>
      <c r="L18" s="11">
        <f t="shared" si="1"/>
        <v>0.05</v>
      </c>
    </row>
    <row r="19" spans="1:12" x14ac:dyDescent="0.35">
      <c r="A19" s="4">
        <v>5421</v>
      </c>
      <c r="B19" s="5">
        <v>43817</v>
      </c>
      <c r="C19" s="6" t="s">
        <v>58</v>
      </c>
      <c r="D19" s="4" t="s">
        <v>69</v>
      </c>
      <c r="E19" s="7">
        <v>115</v>
      </c>
      <c r="F19" s="8" t="s">
        <v>19</v>
      </c>
      <c r="G19" s="4" t="s">
        <v>60</v>
      </c>
      <c r="H19" s="6" t="s">
        <v>70</v>
      </c>
      <c r="I19" s="9" t="s">
        <v>62</v>
      </c>
      <c r="J19" s="10">
        <v>500000</v>
      </c>
      <c r="K19" s="11">
        <f t="shared" si="0"/>
        <v>5</v>
      </c>
      <c r="L19" s="11">
        <f t="shared" si="1"/>
        <v>0.05</v>
      </c>
    </row>
    <row r="20" spans="1:12" x14ac:dyDescent="0.35">
      <c r="A20" s="4">
        <v>5422</v>
      </c>
      <c r="B20" s="5">
        <v>43817</v>
      </c>
      <c r="C20" s="6" t="s">
        <v>58</v>
      </c>
      <c r="D20" s="4" t="s">
        <v>71</v>
      </c>
      <c r="E20" s="7">
        <v>115</v>
      </c>
      <c r="F20" s="8" t="s">
        <v>19</v>
      </c>
      <c r="G20" s="4" t="s">
        <v>60</v>
      </c>
      <c r="H20" s="6" t="s">
        <v>72</v>
      </c>
      <c r="I20" s="9" t="s">
        <v>62</v>
      </c>
      <c r="J20" s="10">
        <v>500000</v>
      </c>
      <c r="K20" s="11">
        <f t="shared" si="0"/>
        <v>5</v>
      </c>
      <c r="L20" s="11">
        <f t="shared" si="1"/>
        <v>0.05</v>
      </c>
    </row>
    <row r="21" spans="1:12" x14ac:dyDescent="0.35">
      <c r="A21" s="4">
        <v>5423</v>
      </c>
      <c r="B21" s="5">
        <v>43817</v>
      </c>
      <c r="C21" s="6" t="s">
        <v>58</v>
      </c>
      <c r="D21" s="4" t="s">
        <v>73</v>
      </c>
      <c r="E21" s="7">
        <v>115</v>
      </c>
      <c r="F21" s="8" t="s">
        <v>19</v>
      </c>
      <c r="G21" s="4" t="s">
        <v>60</v>
      </c>
      <c r="H21" s="6" t="s">
        <v>74</v>
      </c>
      <c r="I21" s="9" t="s">
        <v>62</v>
      </c>
      <c r="J21" s="10">
        <v>500000</v>
      </c>
      <c r="K21" s="11">
        <f t="shared" si="0"/>
        <v>5</v>
      </c>
      <c r="L21" s="11">
        <f t="shared" si="1"/>
        <v>0.05</v>
      </c>
    </row>
    <row r="22" spans="1:12" x14ac:dyDescent="0.35">
      <c r="A22" s="4">
        <v>5424</v>
      </c>
      <c r="B22" s="5">
        <v>43817</v>
      </c>
      <c r="C22" s="6" t="s">
        <v>58</v>
      </c>
      <c r="D22" s="4" t="s">
        <v>75</v>
      </c>
      <c r="E22" s="7">
        <v>115</v>
      </c>
      <c r="F22" s="8" t="s">
        <v>19</v>
      </c>
      <c r="G22" s="4" t="s">
        <v>60</v>
      </c>
      <c r="H22" s="6" t="s">
        <v>76</v>
      </c>
      <c r="I22" s="9" t="s">
        <v>62</v>
      </c>
      <c r="J22" s="10">
        <v>500000</v>
      </c>
      <c r="K22" s="11">
        <f t="shared" si="0"/>
        <v>5</v>
      </c>
      <c r="L22" s="11">
        <f t="shared" si="1"/>
        <v>0.05</v>
      </c>
    </row>
    <row r="23" spans="1:12" x14ac:dyDescent="0.35">
      <c r="A23" s="4">
        <v>5425</v>
      </c>
      <c r="B23" s="5">
        <v>43817</v>
      </c>
      <c r="C23" s="6" t="s">
        <v>58</v>
      </c>
      <c r="D23" s="4" t="s">
        <v>77</v>
      </c>
      <c r="E23" s="7">
        <v>115</v>
      </c>
      <c r="F23" s="8" t="s">
        <v>19</v>
      </c>
      <c r="G23" s="4" t="s">
        <v>60</v>
      </c>
      <c r="H23" s="6" t="s">
        <v>78</v>
      </c>
      <c r="I23" s="9" t="s">
        <v>62</v>
      </c>
      <c r="J23" s="10">
        <v>500000</v>
      </c>
      <c r="K23" s="11">
        <f t="shared" si="0"/>
        <v>5</v>
      </c>
      <c r="L23" s="11">
        <f t="shared" si="1"/>
        <v>0.05</v>
      </c>
    </row>
    <row r="24" spans="1:12" x14ac:dyDescent="0.35">
      <c r="A24" s="4">
        <v>5426</v>
      </c>
      <c r="B24" s="5">
        <v>43817</v>
      </c>
      <c r="C24" s="6" t="s">
        <v>58</v>
      </c>
      <c r="D24" s="4" t="s">
        <v>79</v>
      </c>
      <c r="E24" s="7">
        <v>115</v>
      </c>
      <c r="F24" s="8" t="s">
        <v>19</v>
      </c>
      <c r="G24" s="4" t="s">
        <v>60</v>
      </c>
      <c r="H24" s="6" t="s">
        <v>80</v>
      </c>
      <c r="I24" s="9" t="s">
        <v>62</v>
      </c>
      <c r="J24" s="10">
        <v>500000</v>
      </c>
      <c r="K24" s="11">
        <f t="shared" si="0"/>
        <v>5</v>
      </c>
      <c r="L24" s="11">
        <f t="shared" si="1"/>
        <v>0.05</v>
      </c>
    </row>
    <row r="25" spans="1:12" x14ac:dyDescent="0.35">
      <c r="A25" s="4">
        <v>5427</v>
      </c>
      <c r="B25" s="5">
        <v>43817</v>
      </c>
      <c r="C25" s="6" t="s">
        <v>58</v>
      </c>
      <c r="D25" s="4" t="s">
        <v>81</v>
      </c>
      <c r="E25" s="7">
        <v>115</v>
      </c>
      <c r="F25" s="8" t="s">
        <v>19</v>
      </c>
      <c r="G25" s="4" t="s">
        <v>82</v>
      </c>
      <c r="H25" s="6" t="s">
        <v>83</v>
      </c>
      <c r="I25" s="9" t="s">
        <v>84</v>
      </c>
      <c r="J25" s="10">
        <v>500000</v>
      </c>
      <c r="K25" s="11">
        <f t="shared" si="0"/>
        <v>5</v>
      </c>
      <c r="L25" s="11">
        <f t="shared" si="1"/>
        <v>0.05</v>
      </c>
    </row>
    <row r="26" spans="1:12" x14ac:dyDescent="0.35">
      <c r="A26" s="4">
        <v>5428</v>
      </c>
      <c r="B26" s="5">
        <v>43817</v>
      </c>
      <c r="C26" s="6" t="s">
        <v>58</v>
      </c>
      <c r="D26" s="4" t="s">
        <v>85</v>
      </c>
      <c r="E26" s="7">
        <v>115</v>
      </c>
      <c r="F26" s="8" t="s">
        <v>19</v>
      </c>
      <c r="G26" s="4" t="s">
        <v>82</v>
      </c>
      <c r="H26" s="6" t="s">
        <v>86</v>
      </c>
      <c r="I26" s="9" t="s">
        <v>84</v>
      </c>
      <c r="J26" s="10">
        <v>500000</v>
      </c>
      <c r="K26" s="11">
        <f t="shared" si="0"/>
        <v>5</v>
      </c>
      <c r="L26" s="11">
        <f t="shared" si="1"/>
        <v>0.05</v>
      </c>
    </row>
    <row r="27" spans="1:12" x14ac:dyDescent="0.35">
      <c r="A27" s="4">
        <v>5429</v>
      </c>
      <c r="B27" s="5">
        <v>43817</v>
      </c>
      <c r="C27" s="6" t="s">
        <v>58</v>
      </c>
      <c r="D27" s="4" t="s">
        <v>87</v>
      </c>
      <c r="E27" s="7">
        <v>115</v>
      </c>
      <c r="F27" s="8" t="s">
        <v>19</v>
      </c>
      <c r="G27" s="4" t="s">
        <v>82</v>
      </c>
      <c r="H27" s="6" t="s">
        <v>88</v>
      </c>
      <c r="I27" s="9" t="s">
        <v>84</v>
      </c>
      <c r="J27" s="10">
        <v>500000</v>
      </c>
      <c r="K27" s="11">
        <f t="shared" si="0"/>
        <v>5</v>
      </c>
      <c r="L27" s="11">
        <f t="shared" si="1"/>
        <v>0.05</v>
      </c>
    </row>
    <row r="28" spans="1:12" x14ac:dyDescent="0.35">
      <c r="A28" s="4">
        <v>5430</v>
      </c>
      <c r="B28" s="5">
        <v>43817</v>
      </c>
      <c r="C28" s="6" t="s">
        <v>58</v>
      </c>
      <c r="D28" s="4" t="s">
        <v>89</v>
      </c>
      <c r="E28" s="7">
        <v>115</v>
      </c>
      <c r="F28" s="8" t="s">
        <v>19</v>
      </c>
      <c r="G28" s="4" t="s">
        <v>82</v>
      </c>
      <c r="H28" s="6" t="s">
        <v>90</v>
      </c>
      <c r="I28" s="9" t="s">
        <v>84</v>
      </c>
      <c r="J28" s="10">
        <v>500000</v>
      </c>
      <c r="K28" s="11">
        <f t="shared" si="0"/>
        <v>5</v>
      </c>
      <c r="L28" s="11">
        <f t="shared" si="1"/>
        <v>0.05</v>
      </c>
    </row>
    <row r="29" spans="1:12" x14ac:dyDescent="0.35">
      <c r="A29" s="4">
        <v>5431</v>
      </c>
      <c r="B29" s="5">
        <v>43818</v>
      </c>
      <c r="C29" s="6" t="s">
        <v>58</v>
      </c>
      <c r="D29" s="4" t="s">
        <v>91</v>
      </c>
      <c r="E29" s="7">
        <v>115</v>
      </c>
      <c r="F29" s="8" t="s">
        <v>19</v>
      </c>
      <c r="G29" s="4" t="s">
        <v>82</v>
      </c>
      <c r="H29" s="6" t="s">
        <v>92</v>
      </c>
      <c r="I29" s="9" t="s">
        <v>84</v>
      </c>
      <c r="J29" s="10">
        <v>500000</v>
      </c>
      <c r="K29" s="11">
        <f t="shared" si="0"/>
        <v>5</v>
      </c>
      <c r="L29" s="11">
        <f t="shared" si="1"/>
        <v>0.05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2020-01-28T05:35:09Z</dcterms:modified>
</cp:coreProperties>
</file>