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1" l="1"/>
  <c r="L25" i="1" s="1"/>
  <c r="L24" i="1"/>
  <c r="K24" i="1"/>
  <c r="K23" i="1"/>
  <c r="L23" i="1" s="1"/>
  <c r="K22" i="1"/>
  <c r="L22" i="1" s="1"/>
  <c r="K21" i="1"/>
  <c r="L21" i="1" s="1"/>
  <c r="L20" i="1"/>
  <c r="K20" i="1"/>
  <c r="K19" i="1"/>
  <c r="L19" i="1" s="1"/>
  <c r="K18" i="1"/>
  <c r="L18" i="1" s="1"/>
  <c r="K17" i="1"/>
  <c r="L17" i="1" s="1"/>
  <c r="L16" i="1"/>
  <c r="K16" i="1"/>
  <c r="K15" i="1"/>
  <c r="L15" i="1" s="1"/>
  <c r="K14" i="1"/>
  <c r="L14" i="1" s="1"/>
  <c r="K13" i="1"/>
  <c r="L13" i="1" s="1"/>
  <c r="L12" i="1"/>
  <c r="K12" i="1"/>
  <c r="K2" i="1"/>
  <c r="L2" i="1" s="1"/>
</calcChain>
</file>

<file path=xl/sharedStrings.xml><?xml version="1.0" encoding="utf-8"?>
<sst xmlns="http://schemas.openxmlformats.org/spreadsheetml/2006/main" count="156" uniqueCount="88">
  <si>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</si>
  <si>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</si>
  <si>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</si>
  <si>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</si>
  <si>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</si>
  <si>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</si>
  <si>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</si>
  <si>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</si>
  <si>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</si>
  <si>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</si>
  <si>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</si>
  <si>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</si>
  <si>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</si>
  <si>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</si>
  <si>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</si>
  <si>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P1771</t>
  </si>
  <si>
    <t>Zone Works - POW Works</t>
  </si>
  <si>
    <t>May</t>
  </si>
  <si>
    <t>118-20-000001</t>
  </si>
  <si>
    <t>Sudham Nagara</t>
  </si>
  <si>
    <t>118-20-000003</t>
  </si>
  <si>
    <t>118-20-000002</t>
  </si>
  <si>
    <t>118-20-000004</t>
  </si>
  <si>
    <t>118-20-000007</t>
  </si>
  <si>
    <t>P2021</t>
  </si>
  <si>
    <t>118-20-000006</t>
  </si>
  <si>
    <t>118-20-000005</t>
  </si>
  <si>
    <t>September</t>
  </si>
  <si>
    <t>118-20-000010</t>
  </si>
  <si>
    <t>P0300</t>
  </si>
  <si>
    <t>M and R to Street Lights - Replacement of Burnt Bulbs etc. (Package)</t>
  </si>
  <si>
    <t>118-20-000009</t>
  </si>
  <si>
    <t>P2340</t>
  </si>
  <si>
    <t>Construction of houses for backward classes and minorites and EWS</t>
  </si>
  <si>
    <t>118-20-000008</t>
  </si>
  <si>
    <t>Establishment Of Temporary Control Room During Mansoon 2019 In Kempegowdanagara Sub Division (Ward No.118, 119, 142 And 143).</t>
  </si>
  <si>
    <t>Improvements To Cc Roads At K.S.Garden In Ward No.118</t>
  </si>
  <si>
    <t>Improvements To Cc Roads At Shambhu Palya In Ward No.118</t>
  </si>
  <si>
    <t>Construction Of Public Toilets Blocks At Vinobhanagar In Ward No.118</t>
  </si>
  <si>
    <t>Smt. Yashodha No.17, 3rd Cross Road, Ks Garden Lalbagh Road, Bangalore</t>
  </si>
  <si>
    <t>Purchase of Land and Construction of Houses, Hostels, Ambedkar Bhavan (Incl Prev yr Bal. Bills)</t>
  </si>
  <si>
    <t>Smt. Indarani Co Kumar No.103, Ks Garden, Bangalore</t>
  </si>
  <si>
    <t>Smt. Bhupathi Bin Selvam No.180 (985) Lalbagh Road Ks Garden Bangalore</t>
  </si>
  <si>
    <t>Operation And Maintenance Of Street Lighting System In Ward No.118 And 119 Package S-21 Of South Zone.</t>
  </si>
  <si>
    <t>Smt. Nagalakshmi W/O Mahalingam No.286, Vyama School 2nd A Cross Jc Road Bangalore-560002</t>
  </si>
  <si>
    <t>Smt. Nafsana Alias Rafsana No.43, 2nd Cross Road, 2nd Block , Jayanagar Bangalore</t>
  </si>
  <si>
    <t>October</t>
  </si>
  <si>
    <t>118-20-000012</t>
  </si>
  <si>
    <t>P3748</t>
  </si>
  <si>
    <t>Providing Beautification To All Parks In Ward No.118 Annexure 6 Sl No.110</t>
  </si>
  <si>
    <t>CM Nava Nagarothana- Buildings, Parks, Playgrounds, Hospitals and Other Works</t>
  </si>
  <si>
    <t>118-20-000013</t>
  </si>
  <si>
    <t>P3744</t>
  </si>
  <si>
    <t>Comprehensive Development And Improvements Of Road Drain And Culverts In Vinobha Nagara Ckc Garden Ks Garden And Surrounding In Ward No 118 Annexure-02 Sl No 1053</t>
  </si>
  <si>
    <t>CM Nava Nagarothana- Road Development</t>
  </si>
  <si>
    <t>118-20-000014</t>
  </si>
  <si>
    <t>Comprehensive Development And Improvements Of Road Drain And Culverts In Front Of Refrerral Hospital And Surrounding In Ward No 118 Annex 02 Sl No 1054</t>
  </si>
  <si>
    <t>118-20-000015</t>
  </si>
  <si>
    <t>Comprehensive Development And Improvements Of Road Drain And Culverts In Lalbagh Fort Road And Surrounding In Ward No 118 Annex 02 Sl No 1055</t>
  </si>
  <si>
    <t>118-20-000016</t>
  </si>
  <si>
    <t>Comprehensive Development And Improvements Of Road Drain And Culverts In Journalist Colony And Mtb Road And Surrounding Area In Ward 118 Annex 02 Sl No 1056</t>
  </si>
  <si>
    <t>118-20-000021</t>
  </si>
  <si>
    <t>Providing Cc Camera In Ward No 118 Sudhamanagara Surrounding Area Annex 02 Sl No 1082</t>
  </si>
  <si>
    <t>118-20-000017</t>
  </si>
  <si>
    <t>Improvement To Subbaiah Circle In Ward No 118 (Near Madheswara Temple) Annex 06 Sl No 107</t>
  </si>
  <si>
    <t>118-20-000019</t>
  </si>
  <si>
    <t>Providing Water Supply Works In Ward No 118 Annex 06 Sl No 109</t>
  </si>
  <si>
    <t>118-20-000018</t>
  </si>
  <si>
    <t>Improvement And Renovation Of All Public Toilets In Ward No 118 Annex 06 Sl No 108</t>
  </si>
  <si>
    <t>118-20-000022</t>
  </si>
  <si>
    <t>Construction Of M S Building In Ward No 118, 119 And Improvements And Construction Of Kidwai Nimhans And Sanjayagandhi Hospital In Ward No 153 And Comprehensive Development Of National Collage Play Ground In Ward No 142 Chickpete Constituency South Zone 2019-20 Package No 05 (Comprising Of 4 Works Of Annexure 06 Gok Serial No 106, 112, 125</t>
  </si>
  <si>
    <t>November</t>
  </si>
  <si>
    <t>118-20-000023</t>
  </si>
  <si>
    <t>P3374</t>
  </si>
  <si>
    <t>Maintainence Of J.C.Road Journalist Colony Next Venkatappa Park Ward No 118</t>
  </si>
  <si>
    <t>Maintenance of BBMP Parks East, West and South Zone Rs.10Cr each</t>
  </si>
  <si>
    <t>118-20-000024</t>
  </si>
  <si>
    <t>P0294</t>
  </si>
  <si>
    <t>Annual Electrical Maintenance Of All Bbmp Buildings Coming Under Checkpet Constituency For A Period Of One Year</t>
  </si>
  <si>
    <t>M and R to Electrical Inst in BMP Buildings, Schools, M.Homes, Community Halls, Markets and Others</t>
  </si>
  <si>
    <t>118-20-000025</t>
  </si>
  <si>
    <t>P0298</t>
  </si>
  <si>
    <t>Annual Maintenance And Repairs Of Air Conditioners At Dasappa Hospital Compound In Ward No 118</t>
  </si>
  <si>
    <t>M and R to Electrical Installations in Parks and Gardens, Playgrounds, Burial Grounds</t>
  </si>
  <si>
    <t>118-20-000026</t>
  </si>
  <si>
    <t>P1802</t>
  </si>
  <si>
    <t>Drilling Of Borewell And Providing Water Supply Connection To Water Scarcity Area In Ward No 118</t>
  </si>
  <si>
    <t>Water Supply New Areas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</si>
</sst>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3" borderId="1" xfId="0" applyFont="1" applyFill="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workbookViewId="0">
      <selection activeCell="A2" sqref="A2:L25"/>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4" customFormat="1" ht="13" x14ac:dyDescent="0.3">
      <c r="A2" s="5">
        <v>5467</v>
      </c>
      <c r="B2" s="6">
        <v>43600</v>
      </c>
      <c r="C2" s="7" t="s">
        <v>17</v>
      </c>
      <c r="D2" s="5" t="s">
        <v>18</v>
      </c>
      <c r="E2" s="8">
        <v>118</v>
      </c>
      <c r="F2" s="9" t="s">
        <v>19</v>
      </c>
      <c r="G2" s="5" t="s">
        <v>15</v>
      </c>
      <c r="H2" s="10" t="s">
        <v>35</v>
      </c>
      <c r="I2" s="11" t="s">
        <v>16</v>
      </c>
      <c r="J2" s="12">
        <v>1515000</v>
      </c>
      <c r="K2" s="12">
        <f t="shared" ref="K2:K25" si="0">J2/100000</f>
        <v>15.15</v>
      </c>
      <c r="L2" s="12">
        <f t="shared" ref="L2:L25" si="1">K2/100</f>
        <v>0.1515</v>
      </c>
    </row>
    <row r="3" spans="1:12" s="4" customFormat="1" ht="13" x14ac:dyDescent="0.3">
      <c r="A3" s="5">
        <v>5468</v>
      </c>
      <c r="B3" s="6">
        <v>43627</v>
      </c>
      <c r="C3" s="7" t="s">
        <v>12</v>
      </c>
      <c r="D3" s="5" t="s">
        <v>20</v>
      </c>
      <c r="E3" s="8">
        <v>118</v>
      </c>
      <c r="F3" s="9" t="s">
        <v>19</v>
      </c>
      <c r="G3" s="5" t="s">
        <v>13</v>
      </c>
      <c r="H3" s="10" t="s">
        <v>36</v>
      </c>
      <c r="I3" s="11" t="s">
        <v>14</v>
      </c>
      <c r="J3" s="12">
        <v>3000000</v>
      </c>
      <c r="K3" s="12">
        <v>30</v>
      </c>
      <c r="L3" s="12">
        <v>0.3</v>
      </c>
    </row>
    <row r="4" spans="1:12" s="4" customFormat="1" ht="13" x14ac:dyDescent="0.3">
      <c r="A4" s="5">
        <v>5469</v>
      </c>
      <c r="B4" s="6">
        <v>43627</v>
      </c>
      <c r="C4" s="7" t="s">
        <v>12</v>
      </c>
      <c r="D4" s="5" t="s">
        <v>21</v>
      </c>
      <c r="E4" s="8">
        <v>118</v>
      </c>
      <c r="F4" s="9" t="s">
        <v>19</v>
      </c>
      <c r="G4" s="5" t="s">
        <v>13</v>
      </c>
      <c r="H4" s="10" t="s">
        <v>37</v>
      </c>
      <c r="I4" s="11" t="s">
        <v>14</v>
      </c>
      <c r="J4" s="12">
        <v>2500000</v>
      </c>
      <c r="K4" s="12">
        <v>25</v>
      </c>
      <c r="L4" s="12">
        <v>0.25</v>
      </c>
    </row>
    <row r="5" spans="1:12" s="4" customFormat="1" ht="13" x14ac:dyDescent="0.3">
      <c r="A5" s="5">
        <v>5470</v>
      </c>
      <c r="B5" s="6">
        <v>43627</v>
      </c>
      <c r="C5" s="7" t="s">
        <v>12</v>
      </c>
      <c r="D5" s="5" t="s">
        <v>22</v>
      </c>
      <c r="E5" s="8">
        <v>118</v>
      </c>
      <c r="F5" s="9" t="s">
        <v>19</v>
      </c>
      <c r="G5" s="5" t="s">
        <v>13</v>
      </c>
      <c r="H5" s="13" t="s">
        <v>38</v>
      </c>
      <c r="I5" s="11" t="s">
        <v>14</v>
      </c>
      <c r="J5" s="12">
        <v>2000000</v>
      </c>
      <c r="K5" s="12">
        <v>20</v>
      </c>
      <c r="L5" s="12">
        <v>0.2</v>
      </c>
    </row>
    <row r="6" spans="1:12" s="4" customFormat="1" ht="13" x14ac:dyDescent="0.3">
      <c r="A6" s="5">
        <v>5471</v>
      </c>
      <c r="B6" s="6">
        <v>43636</v>
      </c>
      <c r="C6" s="7" t="s">
        <v>12</v>
      </c>
      <c r="D6" s="5" t="s">
        <v>23</v>
      </c>
      <c r="E6" s="8">
        <v>118</v>
      </c>
      <c r="F6" s="9" t="s">
        <v>19</v>
      </c>
      <c r="G6" s="5" t="s">
        <v>24</v>
      </c>
      <c r="H6" s="10" t="s">
        <v>39</v>
      </c>
      <c r="I6" s="11" t="s">
        <v>40</v>
      </c>
      <c r="J6" s="12">
        <v>500000</v>
      </c>
      <c r="K6" s="12">
        <v>5</v>
      </c>
      <c r="L6" s="12">
        <v>0.05</v>
      </c>
    </row>
    <row r="7" spans="1:12" s="4" customFormat="1" ht="13" x14ac:dyDescent="0.3">
      <c r="A7" s="5">
        <v>5472</v>
      </c>
      <c r="B7" s="6">
        <v>43636</v>
      </c>
      <c r="C7" s="7" t="s">
        <v>12</v>
      </c>
      <c r="D7" s="5" t="s">
        <v>25</v>
      </c>
      <c r="E7" s="8">
        <v>118</v>
      </c>
      <c r="F7" s="9" t="s">
        <v>19</v>
      </c>
      <c r="G7" s="5" t="s">
        <v>24</v>
      </c>
      <c r="H7" s="10" t="s">
        <v>41</v>
      </c>
      <c r="I7" s="11" t="s">
        <v>40</v>
      </c>
      <c r="J7" s="12">
        <v>500000</v>
      </c>
      <c r="K7" s="12">
        <v>5</v>
      </c>
      <c r="L7" s="12">
        <v>0.05</v>
      </c>
    </row>
    <row r="8" spans="1:12" s="4" customFormat="1" ht="13" x14ac:dyDescent="0.3">
      <c r="A8" s="5">
        <v>5473</v>
      </c>
      <c r="B8" s="6">
        <v>43636</v>
      </c>
      <c r="C8" s="7" t="s">
        <v>12</v>
      </c>
      <c r="D8" s="5" t="s">
        <v>26</v>
      </c>
      <c r="E8" s="8">
        <v>118</v>
      </c>
      <c r="F8" s="9" t="s">
        <v>19</v>
      </c>
      <c r="G8" s="5" t="s">
        <v>24</v>
      </c>
      <c r="H8" s="10" t="s">
        <v>42</v>
      </c>
      <c r="I8" s="11" t="s">
        <v>40</v>
      </c>
      <c r="J8" s="12">
        <v>500000</v>
      </c>
      <c r="K8" s="12">
        <v>5</v>
      </c>
      <c r="L8" s="12">
        <v>0.05</v>
      </c>
    </row>
    <row r="9" spans="1:12" x14ac:dyDescent="0.35">
      <c r="A9" s="5">
        <v>5474</v>
      </c>
      <c r="B9" s="6">
        <v>43725</v>
      </c>
      <c r="C9" s="14" t="s">
        <v>27</v>
      </c>
      <c r="D9" s="5" t="s">
        <v>28</v>
      </c>
      <c r="E9" s="8">
        <v>118</v>
      </c>
      <c r="F9" s="9" t="s">
        <v>19</v>
      </c>
      <c r="G9" s="5" t="s">
        <v>29</v>
      </c>
      <c r="H9" s="14" t="s">
        <v>43</v>
      </c>
      <c r="I9" s="11" t="s">
        <v>30</v>
      </c>
      <c r="J9" s="12">
        <v>5140000</v>
      </c>
      <c r="K9" s="15">
        <v>51.4</v>
      </c>
      <c r="L9" s="15">
        <v>0.51400000000000001</v>
      </c>
    </row>
    <row r="10" spans="1:12" x14ac:dyDescent="0.35">
      <c r="A10" s="5">
        <v>5475</v>
      </c>
      <c r="B10" s="6">
        <v>43725</v>
      </c>
      <c r="C10" s="14" t="s">
        <v>27</v>
      </c>
      <c r="D10" s="5" t="s">
        <v>31</v>
      </c>
      <c r="E10" s="8">
        <v>118</v>
      </c>
      <c r="F10" s="9" t="s">
        <v>19</v>
      </c>
      <c r="G10" s="5" t="s">
        <v>32</v>
      </c>
      <c r="H10" s="14" t="s">
        <v>44</v>
      </c>
      <c r="I10" s="11" t="s">
        <v>33</v>
      </c>
      <c r="J10" s="12">
        <v>500000</v>
      </c>
      <c r="K10" s="15">
        <v>5</v>
      </c>
      <c r="L10" s="15">
        <v>0.05</v>
      </c>
    </row>
    <row r="11" spans="1:12" x14ac:dyDescent="0.35">
      <c r="A11" s="5">
        <v>5476</v>
      </c>
      <c r="B11" s="6">
        <v>43725</v>
      </c>
      <c r="C11" s="14" t="s">
        <v>27</v>
      </c>
      <c r="D11" s="5" t="s">
        <v>34</v>
      </c>
      <c r="E11" s="8">
        <v>118</v>
      </c>
      <c r="F11" s="9" t="s">
        <v>19</v>
      </c>
      <c r="G11" s="5" t="s">
        <v>32</v>
      </c>
      <c r="H11" s="14" t="s">
        <v>45</v>
      </c>
      <c r="I11" s="11" t="s">
        <v>33</v>
      </c>
      <c r="J11" s="12">
        <v>500000</v>
      </c>
      <c r="K11" s="15">
        <v>5</v>
      </c>
      <c r="L11" s="15">
        <v>0.05</v>
      </c>
    </row>
    <row r="12" spans="1:12" x14ac:dyDescent="0.35">
      <c r="A12" s="5">
        <v>5477</v>
      </c>
      <c r="B12" s="6">
        <v>43743</v>
      </c>
      <c r="C12" s="14" t="s">
        <v>46</v>
      </c>
      <c r="D12" s="5" t="s">
        <v>47</v>
      </c>
      <c r="E12" s="8">
        <v>118</v>
      </c>
      <c r="F12" s="9" t="s">
        <v>19</v>
      </c>
      <c r="G12" s="5" t="s">
        <v>48</v>
      </c>
      <c r="H12" s="14" t="s">
        <v>49</v>
      </c>
      <c r="I12" s="11" t="s">
        <v>50</v>
      </c>
      <c r="J12" s="12">
        <v>10000000</v>
      </c>
      <c r="K12" s="15">
        <f t="shared" ref="K12:K25" si="2">J12/100000</f>
        <v>100</v>
      </c>
      <c r="L12" s="15">
        <f t="shared" ref="L12:L25" si="3">K12/100</f>
        <v>1</v>
      </c>
    </row>
    <row r="13" spans="1:12" x14ac:dyDescent="0.35">
      <c r="A13" s="5">
        <v>5478</v>
      </c>
      <c r="B13" s="6">
        <v>43747</v>
      </c>
      <c r="C13" s="14" t="s">
        <v>46</v>
      </c>
      <c r="D13" s="5" t="s">
        <v>51</v>
      </c>
      <c r="E13" s="8">
        <v>118</v>
      </c>
      <c r="F13" s="9" t="s">
        <v>19</v>
      </c>
      <c r="G13" s="5" t="s">
        <v>52</v>
      </c>
      <c r="H13" s="14" t="s">
        <v>53</v>
      </c>
      <c r="I13" s="11" t="s">
        <v>54</v>
      </c>
      <c r="J13" s="12">
        <v>20000000</v>
      </c>
      <c r="K13" s="15">
        <f t="shared" si="2"/>
        <v>200</v>
      </c>
      <c r="L13" s="15">
        <f t="shared" si="3"/>
        <v>2</v>
      </c>
    </row>
    <row r="14" spans="1:12" x14ac:dyDescent="0.35">
      <c r="A14" s="5">
        <v>5479</v>
      </c>
      <c r="B14" s="6">
        <v>43747</v>
      </c>
      <c r="C14" s="14" t="s">
        <v>46</v>
      </c>
      <c r="D14" s="5" t="s">
        <v>55</v>
      </c>
      <c r="E14" s="8">
        <v>118</v>
      </c>
      <c r="F14" s="9" t="s">
        <v>19</v>
      </c>
      <c r="G14" s="5" t="s">
        <v>52</v>
      </c>
      <c r="H14" s="14" t="s">
        <v>56</v>
      </c>
      <c r="I14" s="11" t="s">
        <v>54</v>
      </c>
      <c r="J14" s="12">
        <v>20000000</v>
      </c>
      <c r="K14" s="15">
        <f t="shared" si="2"/>
        <v>200</v>
      </c>
      <c r="L14" s="15">
        <f t="shared" si="3"/>
        <v>2</v>
      </c>
    </row>
    <row r="15" spans="1:12" x14ac:dyDescent="0.35">
      <c r="A15" s="5">
        <v>5480</v>
      </c>
      <c r="B15" s="6">
        <v>43747</v>
      </c>
      <c r="C15" s="14" t="s">
        <v>46</v>
      </c>
      <c r="D15" s="5" t="s">
        <v>57</v>
      </c>
      <c r="E15" s="8">
        <v>118</v>
      </c>
      <c r="F15" s="9" t="s">
        <v>19</v>
      </c>
      <c r="G15" s="5" t="s">
        <v>52</v>
      </c>
      <c r="H15" s="14" t="s">
        <v>58</v>
      </c>
      <c r="I15" s="11" t="s">
        <v>54</v>
      </c>
      <c r="J15" s="12">
        <v>20000000</v>
      </c>
      <c r="K15" s="15">
        <f t="shared" si="2"/>
        <v>200</v>
      </c>
      <c r="L15" s="15">
        <f t="shared" si="3"/>
        <v>2</v>
      </c>
    </row>
    <row r="16" spans="1:12" x14ac:dyDescent="0.35">
      <c r="A16" s="5">
        <v>5481</v>
      </c>
      <c r="B16" s="6">
        <v>43747</v>
      </c>
      <c r="C16" s="14" t="s">
        <v>46</v>
      </c>
      <c r="D16" s="5" t="s">
        <v>59</v>
      </c>
      <c r="E16" s="8">
        <v>118</v>
      </c>
      <c r="F16" s="9" t="s">
        <v>19</v>
      </c>
      <c r="G16" s="5" t="s">
        <v>52</v>
      </c>
      <c r="H16" s="14" t="s">
        <v>60</v>
      </c>
      <c r="I16" s="11" t="s">
        <v>54</v>
      </c>
      <c r="J16" s="12">
        <v>20000000</v>
      </c>
      <c r="K16" s="15">
        <f t="shared" si="2"/>
        <v>200</v>
      </c>
      <c r="L16" s="15">
        <f t="shared" si="3"/>
        <v>2</v>
      </c>
    </row>
    <row r="17" spans="1:12" x14ac:dyDescent="0.35">
      <c r="A17" s="5">
        <v>5482</v>
      </c>
      <c r="B17" s="6">
        <v>43747</v>
      </c>
      <c r="C17" s="14" t="s">
        <v>46</v>
      </c>
      <c r="D17" s="5" t="s">
        <v>61</v>
      </c>
      <c r="E17" s="8">
        <v>118</v>
      </c>
      <c r="F17" s="9" t="s">
        <v>19</v>
      </c>
      <c r="G17" s="5" t="s">
        <v>52</v>
      </c>
      <c r="H17" s="14" t="s">
        <v>62</v>
      </c>
      <c r="I17" s="11" t="s">
        <v>54</v>
      </c>
      <c r="J17" s="12">
        <v>10000000</v>
      </c>
      <c r="K17" s="15">
        <f t="shared" si="2"/>
        <v>100</v>
      </c>
      <c r="L17" s="15">
        <f t="shared" si="3"/>
        <v>1</v>
      </c>
    </row>
    <row r="18" spans="1:12" x14ac:dyDescent="0.35">
      <c r="A18" s="5">
        <v>5483</v>
      </c>
      <c r="B18" s="6">
        <v>43747</v>
      </c>
      <c r="C18" s="14" t="s">
        <v>46</v>
      </c>
      <c r="D18" s="5" t="s">
        <v>63</v>
      </c>
      <c r="E18" s="8">
        <v>118</v>
      </c>
      <c r="F18" s="9" t="s">
        <v>19</v>
      </c>
      <c r="G18" s="5" t="s">
        <v>48</v>
      </c>
      <c r="H18" s="14" t="s">
        <v>64</v>
      </c>
      <c r="I18" s="11" t="s">
        <v>50</v>
      </c>
      <c r="J18" s="12">
        <v>5000000</v>
      </c>
      <c r="K18" s="15">
        <f t="shared" si="2"/>
        <v>50</v>
      </c>
      <c r="L18" s="15">
        <f t="shared" si="3"/>
        <v>0.5</v>
      </c>
    </row>
    <row r="19" spans="1:12" x14ac:dyDescent="0.35">
      <c r="A19" s="5">
        <v>5484</v>
      </c>
      <c r="B19" s="6">
        <v>43747</v>
      </c>
      <c r="C19" s="14" t="s">
        <v>46</v>
      </c>
      <c r="D19" s="5" t="s">
        <v>65</v>
      </c>
      <c r="E19" s="8">
        <v>118</v>
      </c>
      <c r="F19" s="9" t="s">
        <v>19</v>
      </c>
      <c r="G19" s="5" t="s">
        <v>48</v>
      </c>
      <c r="H19" s="14" t="s">
        <v>66</v>
      </c>
      <c r="I19" s="11" t="s">
        <v>50</v>
      </c>
      <c r="J19" s="12">
        <v>20000000</v>
      </c>
      <c r="K19" s="15">
        <f t="shared" si="2"/>
        <v>200</v>
      </c>
      <c r="L19" s="15">
        <f t="shared" si="3"/>
        <v>2</v>
      </c>
    </row>
    <row r="20" spans="1:12" x14ac:dyDescent="0.35">
      <c r="A20" s="5">
        <v>5485</v>
      </c>
      <c r="B20" s="6">
        <v>43747</v>
      </c>
      <c r="C20" s="14" t="s">
        <v>46</v>
      </c>
      <c r="D20" s="5" t="s">
        <v>67</v>
      </c>
      <c r="E20" s="8">
        <v>118</v>
      </c>
      <c r="F20" s="9" t="s">
        <v>19</v>
      </c>
      <c r="G20" s="5" t="s">
        <v>48</v>
      </c>
      <c r="H20" s="14" t="s">
        <v>68</v>
      </c>
      <c r="I20" s="11" t="s">
        <v>50</v>
      </c>
      <c r="J20" s="12">
        <v>10000000</v>
      </c>
      <c r="K20" s="15">
        <f t="shared" si="2"/>
        <v>100</v>
      </c>
      <c r="L20" s="15">
        <f t="shared" si="3"/>
        <v>1</v>
      </c>
    </row>
    <row r="21" spans="1:12" x14ac:dyDescent="0.35">
      <c r="A21" s="5">
        <v>5486</v>
      </c>
      <c r="B21" s="6">
        <v>43753</v>
      </c>
      <c r="C21" s="14" t="s">
        <v>46</v>
      </c>
      <c r="D21" s="5" t="s">
        <v>69</v>
      </c>
      <c r="E21" s="8">
        <v>118</v>
      </c>
      <c r="F21" s="9" t="s">
        <v>19</v>
      </c>
      <c r="G21" s="5" t="s">
        <v>48</v>
      </c>
      <c r="H21" s="14" t="s">
        <v>70</v>
      </c>
      <c r="I21" s="11" t="s">
        <v>50</v>
      </c>
      <c r="J21" s="12">
        <v>140000000</v>
      </c>
      <c r="K21" s="15">
        <f t="shared" si="2"/>
        <v>1400</v>
      </c>
      <c r="L21" s="15">
        <f t="shared" si="3"/>
        <v>14</v>
      </c>
    </row>
    <row r="22" spans="1:12" x14ac:dyDescent="0.35">
      <c r="A22" s="5">
        <v>5487</v>
      </c>
      <c r="B22" s="6">
        <v>43777</v>
      </c>
      <c r="C22" s="14" t="s">
        <v>71</v>
      </c>
      <c r="D22" s="5" t="s">
        <v>72</v>
      </c>
      <c r="E22" s="8">
        <v>118</v>
      </c>
      <c r="F22" s="9" t="s">
        <v>19</v>
      </c>
      <c r="G22" s="5" t="s">
        <v>73</v>
      </c>
      <c r="H22" s="14" t="s">
        <v>74</v>
      </c>
      <c r="I22" s="11" t="s">
        <v>75</v>
      </c>
      <c r="J22" s="12">
        <v>154512</v>
      </c>
      <c r="K22" s="15">
        <f t="shared" si="2"/>
        <v>1.54512</v>
      </c>
      <c r="L22" s="15">
        <f t="shared" si="3"/>
        <v>1.54512E-2</v>
      </c>
    </row>
    <row r="23" spans="1:12" x14ac:dyDescent="0.35">
      <c r="A23" s="5">
        <v>5488</v>
      </c>
      <c r="B23" s="6">
        <v>43780</v>
      </c>
      <c r="C23" s="14" t="s">
        <v>71</v>
      </c>
      <c r="D23" s="5" t="s">
        <v>76</v>
      </c>
      <c r="E23" s="8">
        <v>118</v>
      </c>
      <c r="F23" s="9" t="s">
        <v>19</v>
      </c>
      <c r="G23" s="5" t="s">
        <v>77</v>
      </c>
      <c r="H23" s="14" t="s">
        <v>78</v>
      </c>
      <c r="I23" s="11" t="s">
        <v>79</v>
      </c>
      <c r="J23" s="12">
        <v>600000</v>
      </c>
      <c r="K23" s="15">
        <f t="shared" si="2"/>
        <v>6</v>
      </c>
      <c r="L23" s="15">
        <f t="shared" si="3"/>
        <v>0.06</v>
      </c>
    </row>
    <row r="24" spans="1:12" x14ac:dyDescent="0.35">
      <c r="A24" s="5">
        <v>5489</v>
      </c>
      <c r="B24" s="6">
        <v>43780</v>
      </c>
      <c r="C24" s="14" t="s">
        <v>71</v>
      </c>
      <c r="D24" s="5" t="s">
        <v>80</v>
      </c>
      <c r="E24" s="8">
        <v>118</v>
      </c>
      <c r="F24" s="9" t="s">
        <v>19</v>
      </c>
      <c r="G24" s="5" t="s">
        <v>81</v>
      </c>
      <c r="H24" s="14" t="s">
        <v>82</v>
      </c>
      <c r="I24" s="11" t="s">
        <v>83</v>
      </c>
      <c r="J24" s="12">
        <v>100000</v>
      </c>
      <c r="K24" s="15">
        <f t="shared" si="2"/>
        <v>1</v>
      </c>
      <c r="L24" s="15">
        <f t="shared" si="3"/>
        <v>0.01</v>
      </c>
    </row>
    <row r="25" spans="1:12" x14ac:dyDescent="0.35">
      <c r="A25" s="5">
        <v>5490</v>
      </c>
      <c r="B25" s="6">
        <v>43781</v>
      </c>
      <c r="C25" s="14" t="s">
        <v>71</v>
      </c>
      <c r="D25" s="5" t="s">
        <v>84</v>
      </c>
      <c r="E25" s="8">
        <v>118</v>
      </c>
      <c r="F25" s="9" t="s">
        <v>19</v>
      </c>
      <c r="G25" s="5" t="s">
        <v>85</v>
      </c>
      <c r="H25" s="14" t="s">
        <v>86</v>
      </c>
      <c r="I25" s="11" t="s">
        <v>87</v>
      </c>
      <c r="J25" s="12">
        <v>2000000</v>
      </c>
      <c r="K25" s="15">
        <f t="shared" si="2"/>
        <v>20</v>
      </c>
      <c r="L25" s="15">
        <f t="shared" si="3"/>
        <v>0.2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2020-01-28T05:35:51Z</dcterms:modified>
</cp:coreProperties>
</file>