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5" i="1" l="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alcChain>
</file>

<file path=xl/sharedStrings.xml><?xml version="1.0" encoding="utf-8"?>
<sst xmlns="http://schemas.openxmlformats.org/spreadsheetml/2006/main" count="336" uniqueCount="158">
  <si>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</si>
  <si>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</si>
  <si>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</si>
  <si>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</si>
  <si>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</si>
  <si>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</si>
  <si>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</si>
  <si>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</si>
  <si>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</si>
  <si>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</si>
  <si>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</si>
  <si>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</si>
  <si>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</si>
  <si>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</si>
  <si>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</si>
  <si>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</si>
  <si>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</si>
  <si>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126-20-000002</t>
  </si>
  <si>
    <t>Maruthi Mandira Ward</t>
  </si>
  <si>
    <t>126-20-000008</t>
  </si>
  <si>
    <t>126-20-000003</t>
  </si>
  <si>
    <t>126-20-000007</t>
  </si>
  <si>
    <t>126-20-000006</t>
  </si>
  <si>
    <t>126-20-000004</t>
  </si>
  <si>
    <t>126-20-000001</t>
  </si>
  <si>
    <t>126-20-000005</t>
  </si>
  <si>
    <t>126-20-000009</t>
  </si>
  <si>
    <t>July</t>
  </si>
  <si>
    <t>126-20-000010</t>
  </si>
  <si>
    <t>P3603</t>
  </si>
  <si>
    <t>Special Development works at ward Nos.126, 154, 89, 104, 105, 20, 88 185, 167, 127, 132, 195, 65, 10, 155, 169, 168, 179, 34, 163, 111, 100, 45, 27</t>
  </si>
  <si>
    <t>September</t>
  </si>
  <si>
    <t>126-20-000012</t>
  </si>
  <si>
    <t>126-20-000014</t>
  </si>
  <si>
    <t>P3726</t>
  </si>
  <si>
    <t>Zonal Public Works - POW Works -60per for Annual Maintenance and Re-asphalting of roads in Ward jurisdiction -Escrow Account - Old Ward Rs.1.20 Cr per ward and Rs.1.80 Cr for new wards</t>
  </si>
  <si>
    <t>126-20-000013</t>
  </si>
  <si>
    <t>126-20-000015</t>
  </si>
  <si>
    <t>P3716</t>
  </si>
  <si>
    <t>Developmental works at SC/ST areas in ward No.105, 126, 194 each Rs.3.00 Cr</t>
  </si>
  <si>
    <t>126-20-000019</t>
  </si>
  <si>
    <t>P3293</t>
  </si>
  <si>
    <t>14th Finance Commission Works - Drinking Water</t>
  </si>
  <si>
    <t>126-20-000018</t>
  </si>
  <si>
    <t>P3294</t>
  </si>
  <si>
    <t>14th Finance Commission Works - General Public ToiletandSeptage Maintenance</t>
  </si>
  <si>
    <t>126-20-000017</t>
  </si>
  <si>
    <t>P3296</t>
  </si>
  <si>
    <t>14th Finance Commission Works - Road and Footpath Maintenance</t>
  </si>
  <si>
    <t>126-20-000016</t>
  </si>
  <si>
    <t>P3298</t>
  </si>
  <si>
    <t>14th Finance Commission Works - SWM Works</t>
  </si>
  <si>
    <t>Prvoviding Street Name Bords In In Ward No 126 Jurisdiction</t>
  </si>
  <si>
    <t>Filling Of Potholes In Ward No 126 For The Year 2018-19</t>
  </si>
  <si>
    <t>Desilring Of Drains By Engaging Gangman And Tractor For The Year 2018-19 In Ward No 126 Maruthimandira</t>
  </si>
  <si>
    <t>Additional Works To Rangamandira At Sangollirayanna Ground In Ward No 126 Maruthimandira</t>
  </si>
  <si>
    <t>Construction Of Buliding For Genetic Medicine Centre Ward No 126 Maruthimandira</t>
  </si>
  <si>
    <t>Construction Of Hall In Khb Quatress In Ward No 126 Maruthimandira</t>
  </si>
  <si>
    <t>Additional Developmental Works To Anubhavanagar Park In Ward No 126 Maruthimandira</t>
  </si>
  <si>
    <t>Improvements To Roads And Drains At Sc-St Areas And Surrounding Areas In Ward No.126</t>
  </si>
  <si>
    <t>Construction Of Multipurpose Building In Canara Bank Colony In Ward No 126 (Phase-01)</t>
  </si>
  <si>
    <t>Maintenance Of Sri Sri Shivakumar Swamiji Sarvajanika Seva Sankeerna Depot Collection And Engaging Of Gangmans. Maintenance Of Public Toilets Constructed By Bbmp And Bbmp Schools And Bbmp Parks. Toilets Desilting Of Drains By Engaging Gangman And Tractor For The Year 2019-2020 Annual Maintenance Of Mahila Bhavana. Public Library. Yoga Centre Tailoring Hall. Shishu Vihara And Watchman Quarterss In Ward No.126 Maruthimandira</t>
  </si>
  <si>
    <t>Improvements To Drains And Re-Asphalting To Missing Bids In Madhuranagara Vaiyalikaval. Layout Subbannagarden And Surrounding Area Roads Ward No 126 Maruthimandhira</t>
  </si>
  <si>
    <t>Improvements To Drains And Footpath And Re-Asphalting To Missing Bids In Mrcr Layout . White Petal Roads. Anubhavanagar.Shivanandanagara. Khb Colony. Nanjarsappa Layout And Surrounding Area Roads In Ward No 126 Maruthimandhira</t>
  </si>
  <si>
    <t>Development Works In Kanakanagar Slum In Ward No 126 Maruthimandira</t>
  </si>
  <si>
    <t>Providing And Drilling Of Borewell For Drinking Water In Ward No 126 Maruthi Mandira</t>
  </si>
  <si>
    <t>Maintenance Of Public Toilet In Ward No 126 Maruthi Mandira</t>
  </si>
  <si>
    <t>Improvements Of Roads And Drains In Ward No 126 Maruthi Mandira</t>
  </si>
  <si>
    <t>Construction Of Watchmen Shed And Masonry Waste Collection Chamber In Canarabank Colony Park In Ward No 126 Maruthi Mandira</t>
  </si>
  <si>
    <t>October</t>
  </si>
  <si>
    <t>126-20-000022</t>
  </si>
  <si>
    <t>P3748</t>
  </si>
  <si>
    <t>Construction Of Additional Floor For Bbmp Middle School Building Near Sangolli Rayanna Play Ground In Ward No 126 Annex 06 Sl No 163</t>
  </si>
  <si>
    <t>CM Nava Nagarothana- Buildings, Parks, Playgrounds, Hospitals and Other Works</t>
  </si>
  <si>
    <t>126-20-000021</t>
  </si>
  <si>
    <t>Additional Floor For Multipurpose In Canara Bank Colony In Ward No 126 Phase - 2 Annex 06 Sl No 162</t>
  </si>
  <si>
    <t>126-20-000020</t>
  </si>
  <si>
    <t>Additional Development To Sri.Sri. Shivakumara Swamiji Seva Sankeerna Building In Ward No 126 Annex 06 Sl No 161</t>
  </si>
  <si>
    <t>126-20-000023</t>
  </si>
  <si>
    <t>P3445</t>
  </si>
  <si>
    <t>Construction And Installation Of Ro Plant In Ward No 126</t>
  </si>
  <si>
    <t>Establishment of R.O.Plant for each ward Rs.15.00 Lakhs each</t>
  </si>
  <si>
    <t>126-20-000024</t>
  </si>
  <si>
    <t>Comprehensive Development Of Parks,Building,Plyground,Etc Govindaraja Nagar Constituency Ward No 126, 127, 128, 131, (Package - 2) . Approved Action Plan Vide Sl.No.136 To 143 In Annexure-6</t>
  </si>
  <si>
    <t>126-20-000025</t>
  </si>
  <si>
    <t>P1802</t>
  </si>
  <si>
    <t>Providing And Drilling Of Borewell And Laying Of Pipeline And Supplying Of Drinking Water To Public In Ward No 126 Maruthimandira</t>
  </si>
  <si>
    <t>Water Supply New Areas</t>
  </si>
  <si>
    <t>126-20-000032</t>
  </si>
  <si>
    <t>P2340</t>
  </si>
  <si>
    <t>Construction Of Individual Houses For Bcm Beneficiary In Ward 126 Naveen P No 88/1 2nd Main Subbanna Garden Bangalore</t>
  </si>
  <si>
    <t>Construction of houses for backward classes and minorites and EWS</t>
  </si>
  <si>
    <t>126-20-000031</t>
  </si>
  <si>
    <t>Construction Of Individual Houses For Bcm Beneficiary In Ward 126 Swamy Kannan No 57 1st Cross Subbanna Garden Bangalore</t>
  </si>
  <si>
    <t>126-20-000030</t>
  </si>
  <si>
    <t>Construction Of Individual Houses For Bcm Beneficiary In Ward 126 N Eshwar No 77 5th Cross Subbanna Garden Bangalore</t>
  </si>
  <si>
    <t>126-20-000029</t>
  </si>
  <si>
    <t>Construction Of Individual Houses For Bcm Beneficiary In Ward 126 Basavalingaswamy P And Sowmyashree No 52 5th Cross Shivanandanagar Bangalore</t>
  </si>
  <si>
    <t>126-20-000028</t>
  </si>
  <si>
    <t>Construction Of Individual Houses For Bcm Beneficiary In Ward 126 Vijendra A No 32/B 3rd Cross Nanjarasappa Layout Bangalore</t>
  </si>
  <si>
    <t>126-20-000026</t>
  </si>
  <si>
    <t>P3739</t>
  </si>
  <si>
    <t>Comprehensive Developmental Works In Canarabank Colony In Ward No 126 Maruthi Mandira</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</si>
  <si>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</si>
  <si>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126-20-000033</t>
  </si>
  <si>
    <t>Providing And Drilling Of New Borewells In Ward No 126</t>
  </si>
  <si>
    <t>November</t>
  </si>
  <si>
    <t>126-20-000053</t>
  </si>
  <si>
    <t>Construction Of Individual Houses For Bcm Beneficiary In Ward No 126 K S Shivakumar No 37/1 1st Cross Anubhav Nagar Nagarabhavi Main Road Bangalore</t>
  </si>
  <si>
    <t>126-20-000052</t>
  </si>
  <si>
    <t>Construction Of Individual Houses For Bcm Beneficiary In Ward No 126 Ahmed Khan M No 02 2nd Cross Nanjarasappa Layout Bangalore</t>
  </si>
  <si>
    <t>126-20-000051</t>
  </si>
  <si>
    <t>Construction Of Individual Houses For Bcm Beneficiary In Ward No 126 Vanajamma K No 40 3rd Cross Shivananda Nagar Maruthi Mandira Bangalore</t>
  </si>
  <si>
    <t>126-20-000050</t>
  </si>
  <si>
    <t>Construction Of Individual Houses For Bcm Beneficiary In Ward No 126 Selvamani And Kili Yamal No 59 7th Cross Shivananda Nagar Maruthi Mandira Bangalore</t>
  </si>
  <si>
    <t>126-20-000049</t>
  </si>
  <si>
    <t>Construction Of Individual Houses For Bcm Beneficiary In Ward No 126 M S Chandrashekar No 06 3rd Main Road Subbanna Garden Vijayanagar Bangalore</t>
  </si>
  <si>
    <t>126-20-000048</t>
  </si>
  <si>
    <t>Construction Of Individual Houses For Bcm Beneficiary In Ward No 126 Sanju P No 88 2nd Main Road Subbanna Garden Vijayanagar Bangalore</t>
  </si>
  <si>
    <t>126-20-000047</t>
  </si>
  <si>
    <t>Construction Of Individual Houses For Bcm Beneficiary In Ward No 126 R Lilly No 25 3rd Main Road Madhura Nagar Nagarabhavi Main Road Bangalore</t>
  </si>
  <si>
    <t>126-20-000046</t>
  </si>
  <si>
    <t>Construction Of Individual Houses For Bcm Beneficiary In Ward No 126 Nagesh Mahabaleshwara Raikar No 05 5th A Cross Subbanna Garden Vijayanagar Bangalore</t>
  </si>
  <si>
    <t>126-20-000045</t>
  </si>
  <si>
    <t>Construction Of Individual Houses For Bcm Beneficiary In Ward No 126 Gnanendra Kumar No 19/1 1st Cross Subbanna Garden Vijayanagar Bangalore</t>
  </si>
  <si>
    <t>126-20-000044</t>
  </si>
  <si>
    <t>Construction Of Individual Houses For Bcm Beneficiary In Ward No 126 Sarojamma No 19 1st Cross Subbanna Garden Vijayanagar Bangalore</t>
  </si>
  <si>
    <t>126-20-000043</t>
  </si>
  <si>
    <t>Construction Of Individual Houses For Bcm Beneficiary In Ward No 126 Usha H S No 11 4th Cross Nanjarasappa Layout Maruthi Mandira Bangalore</t>
  </si>
  <si>
    <t>126-20-000042</t>
  </si>
  <si>
    <t>Construction Of Individual Houses For Bcm Beneficiary In Ward No 126 Ashakumari H S No 11/1 4th Cross Nanjarasappa Layout Maruthi Mandira Bangalore</t>
  </si>
  <si>
    <t>126-20-000041</t>
  </si>
  <si>
    <t>Construction Of Individual Houses For Bcm Beneficiary In Ward No 126 S Venu No 33 34 35 2nd Cross Nanjarasappa Layout Bangalore</t>
  </si>
  <si>
    <t>126-20-000040</t>
  </si>
  <si>
    <t>Construction Of Individual Houses For Bcm Beneficiary In Ward No 126 Lokesh M No 07 2nd Main Road Subbanna Garden Vijayanagar Bangalore</t>
  </si>
  <si>
    <t>126-20-000039</t>
  </si>
  <si>
    <t>Construction Of Individual Houses For Bcm Beneficiary In Ward No 126 R Srinivas No 12/2 6th Cross Shivananda Nagar Maruthi Mandira Bangalore</t>
  </si>
  <si>
    <t>126-20-000038</t>
  </si>
  <si>
    <t>Construction Of Individual Houses For Bcm Beneficiary In Ward No 126 Hamsamma No 21 1st A Cross Road Subbanna Garden Vijayanagar Bangalore</t>
  </si>
  <si>
    <t>126-20-000037</t>
  </si>
  <si>
    <t>Construction Of Individual Houses For Bcm Beneficiary In Ward No 126 Kumar K H No 04 2nd Cross Nanjarasappa Layout Maruthi Mandira Bangalore</t>
  </si>
  <si>
    <t>126-20-000036</t>
  </si>
  <si>
    <t>Construction Of Individual Houses For Bcm Beneficiary In Ward No 126 G Somasundar No 22/1-1 7th Cross Shivananda Nagar Maruthi Mandira Bangalore</t>
  </si>
  <si>
    <t>126-20-000035</t>
  </si>
  <si>
    <t>Construction Of Individual Houses For Bcm Beneficiary In Ward No 126 S Manjula No 04 3rd Cross Anubhav Nagar Nagarabhavi Main Road Bangalore</t>
  </si>
  <si>
    <t>126-20-000034</t>
  </si>
  <si>
    <t>Construction Of Individual Houses For Bcm Beneficiary In Ward No 126 R Rajesh No 22/1 8th Cross Shivananda Nagar Maruthi Mandira Bangalore</t>
  </si>
  <si>
    <t>December</t>
  </si>
  <si>
    <t>126-20-000054</t>
  </si>
  <si>
    <t>Improvements Roads And Drains In Chandralayout Sub Division (Ward No 126, 127, 128,And 131) Of Govindarajanagara Constituency</t>
  </si>
  <si>
    <t>126-20-000055</t>
  </si>
  <si>
    <t>P3576</t>
  </si>
  <si>
    <t>Providing Additional Development Works To Dialysis Centre Building In Ward No 126 Maruthi Mandira</t>
  </si>
  <si>
    <t>Establishment of Dialysis Centre in remaining Assembly Constituencies</t>
  </si>
  <si>
    <t>126-20-000056</t>
  </si>
  <si>
    <t>P3374</t>
  </si>
  <si>
    <t>Emmergency Works In Ward No. 126</t>
  </si>
  <si>
    <t>Maintenance of BBMP Parks East, West and South Zone Rs.10Cr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</si>
</sst>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workbookViewId="0">
      <selection activeCell="A2" sqref="A2:L5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5714</v>
      </c>
      <c r="B2" s="6">
        <v>43623</v>
      </c>
      <c r="C2" s="7" t="s">
        <v>12</v>
      </c>
      <c r="D2" s="5" t="s">
        <v>17</v>
      </c>
      <c r="E2" s="8">
        <v>126</v>
      </c>
      <c r="F2" s="9" t="s">
        <v>18</v>
      </c>
      <c r="G2" s="5" t="s">
        <v>15</v>
      </c>
      <c r="H2" s="10" t="s">
        <v>52</v>
      </c>
      <c r="I2" s="11" t="s">
        <v>16</v>
      </c>
      <c r="J2" s="12">
        <v>500000</v>
      </c>
      <c r="K2" s="12">
        <v>5</v>
      </c>
      <c r="L2" s="12">
        <v>0.05</v>
      </c>
    </row>
    <row r="3" spans="1:12" s="4" customFormat="1" ht="13" x14ac:dyDescent="0.3">
      <c r="A3" s="5">
        <v>5715</v>
      </c>
      <c r="B3" s="6">
        <v>43623</v>
      </c>
      <c r="C3" s="7" t="s">
        <v>12</v>
      </c>
      <c r="D3" s="5" t="s">
        <v>19</v>
      </c>
      <c r="E3" s="8">
        <v>126</v>
      </c>
      <c r="F3" s="9" t="s">
        <v>18</v>
      </c>
      <c r="G3" s="5" t="s">
        <v>15</v>
      </c>
      <c r="H3" s="10" t="s">
        <v>53</v>
      </c>
      <c r="I3" s="11" t="s">
        <v>16</v>
      </c>
      <c r="J3" s="12">
        <v>2000000</v>
      </c>
      <c r="K3" s="12">
        <v>20</v>
      </c>
      <c r="L3" s="12">
        <v>0.2</v>
      </c>
    </row>
    <row r="4" spans="1:12" s="4" customFormat="1" ht="13" x14ac:dyDescent="0.3">
      <c r="A4" s="5">
        <v>5716</v>
      </c>
      <c r="B4" s="6">
        <v>43623</v>
      </c>
      <c r="C4" s="7" t="s">
        <v>12</v>
      </c>
      <c r="D4" s="5" t="s">
        <v>20</v>
      </c>
      <c r="E4" s="8">
        <v>126</v>
      </c>
      <c r="F4" s="9" t="s">
        <v>18</v>
      </c>
      <c r="G4" s="5" t="s">
        <v>15</v>
      </c>
      <c r="H4" s="10" t="s">
        <v>54</v>
      </c>
      <c r="I4" s="11" t="s">
        <v>16</v>
      </c>
      <c r="J4" s="12">
        <v>1200000</v>
      </c>
      <c r="K4" s="12">
        <v>12</v>
      </c>
      <c r="L4" s="12">
        <v>0.12</v>
      </c>
    </row>
    <row r="5" spans="1:12" s="4" customFormat="1" ht="13" x14ac:dyDescent="0.3">
      <c r="A5" s="5">
        <v>5717</v>
      </c>
      <c r="B5" s="6">
        <v>43623</v>
      </c>
      <c r="C5" s="7" t="s">
        <v>12</v>
      </c>
      <c r="D5" s="5" t="s">
        <v>21</v>
      </c>
      <c r="E5" s="8">
        <v>126</v>
      </c>
      <c r="F5" s="9" t="s">
        <v>18</v>
      </c>
      <c r="G5" s="5" t="s">
        <v>15</v>
      </c>
      <c r="H5" s="10" t="s">
        <v>53</v>
      </c>
      <c r="I5" s="11" t="s">
        <v>16</v>
      </c>
      <c r="J5" s="12">
        <v>2000000</v>
      </c>
      <c r="K5" s="12">
        <v>20</v>
      </c>
      <c r="L5" s="12">
        <v>0.2</v>
      </c>
    </row>
    <row r="6" spans="1:12" s="4" customFormat="1" ht="13" x14ac:dyDescent="0.3">
      <c r="A6" s="5">
        <v>5718</v>
      </c>
      <c r="B6" s="6">
        <v>43623</v>
      </c>
      <c r="C6" s="7" t="s">
        <v>12</v>
      </c>
      <c r="D6" s="5" t="s">
        <v>22</v>
      </c>
      <c r="E6" s="8">
        <v>126</v>
      </c>
      <c r="F6" s="9" t="s">
        <v>18</v>
      </c>
      <c r="G6" s="5" t="s">
        <v>15</v>
      </c>
      <c r="H6" s="10" t="s">
        <v>55</v>
      </c>
      <c r="I6" s="11" t="s">
        <v>16</v>
      </c>
      <c r="J6" s="12">
        <v>3800000</v>
      </c>
      <c r="K6" s="12">
        <v>38</v>
      </c>
      <c r="L6" s="12">
        <v>0.38</v>
      </c>
    </row>
    <row r="7" spans="1:12" s="4" customFormat="1" ht="13" x14ac:dyDescent="0.3">
      <c r="A7" s="5">
        <v>5719</v>
      </c>
      <c r="B7" s="6">
        <v>43623</v>
      </c>
      <c r="C7" s="7" t="s">
        <v>12</v>
      </c>
      <c r="D7" s="5" t="s">
        <v>23</v>
      </c>
      <c r="E7" s="8">
        <v>126</v>
      </c>
      <c r="F7" s="9" t="s">
        <v>18</v>
      </c>
      <c r="G7" s="5" t="s">
        <v>15</v>
      </c>
      <c r="H7" s="10" t="s">
        <v>56</v>
      </c>
      <c r="I7" s="11" t="s">
        <v>16</v>
      </c>
      <c r="J7" s="12">
        <v>2500000</v>
      </c>
      <c r="K7" s="12">
        <v>25</v>
      </c>
      <c r="L7" s="12">
        <v>0.25</v>
      </c>
    </row>
    <row r="8" spans="1:12" s="4" customFormat="1" ht="13" x14ac:dyDescent="0.3">
      <c r="A8" s="5">
        <v>5720</v>
      </c>
      <c r="B8" s="6">
        <v>43623</v>
      </c>
      <c r="C8" s="7" t="s">
        <v>12</v>
      </c>
      <c r="D8" s="5" t="s">
        <v>24</v>
      </c>
      <c r="E8" s="8">
        <v>126</v>
      </c>
      <c r="F8" s="9" t="s">
        <v>18</v>
      </c>
      <c r="G8" s="5" t="s">
        <v>15</v>
      </c>
      <c r="H8" s="10" t="s">
        <v>57</v>
      </c>
      <c r="I8" s="11" t="s">
        <v>16</v>
      </c>
      <c r="J8" s="12">
        <v>2500000</v>
      </c>
      <c r="K8" s="12">
        <v>25</v>
      </c>
      <c r="L8" s="12">
        <v>0.25</v>
      </c>
    </row>
    <row r="9" spans="1:12" s="4" customFormat="1" ht="13" x14ac:dyDescent="0.3">
      <c r="A9" s="5">
        <v>5721</v>
      </c>
      <c r="B9" s="6">
        <v>43623</v>
      </c>
      <c r="C9" s="7" t="s">
        <v>12</v>
      </c>
      <c r="D9" s="5" t="s">
        <v>25</v>
      </c>
      <c r="E9" s="8">
        <v>126</v>
      </c>
      <c r="F9" s="9" t="s">
        <v>18</v>
      </c>
      <c r="G9" s="5" t="s">
        <v>15</v>
      </c>
      <c r="H9" s="10" t="s">
        <v>58</v>
      </c>
      <c r="I9" s="11" t="s">
        <v>16</v>
      </c>
      <c r="J9" s="12">
        <v>7500000</v>
      </c>
      <c r="K9" s="12">
        <v>75</v>
      </c>
      <c r="L9" s="12">
        <v>0.75</v>
      </c>
    </row>
    <row r="10" spans="1:12" s="4" customFormat="1" ht="13" x14ac:dyDescent="0.3">
      <c r="A10" s="5">
        <v>5722</v>
      </c>
      <c r="B10" s="6">
        <v>43627</v>
      </c>
      <c r="C10" s="7" t="s">
        <v>12</v>
      </c>
      <c r="D10" s="5" t="s">
        <v>26</v>
      </c>
      <c r="E10" s="8">
        <v>126</v>
      </c>
      <c r="F10" s="9" t="s">
        <v>18</v>
      </c>
      <c r="G10" s="5" t="s">
        <v>13</v>
      </c>
      <c r="H10" s="10" t="s">
        <v>59</v>
      </c>
      <c r="I10" s="11" t="s">
        <v>14</v>
      </c>
      <c r="J10" s="12">
        <v>9900000</v>
      </c>
      <c r="K10" s="12">
        <v>99</v>
      </c>
      <c r="L10" s="12">
        <v>0.99</v>
      </c>
    </row>
    <row r="11" spans="1:12" x14ac:dyDescent="0.35">
      <c r="A11" s="5">
        <v>5723</v>
      </c>
      <c r="B11" s="6">
        <v>43665</v>
      </c>
      <c r="C11" s="13" t="s">
        <v>27</v>
      </c>
      <c r="D11" s="5" t="s">
        <v>28</v>
      </c>
      <c r="E11" s="8">
        <v>126</v>
      </c>
      <c r="F11" s="9" t="s">
        <v>18</v>
      </c>
      <c r="G11" s="5" t="s">
        <v>29</v>
      </c>
      <c r="H11" s="13" t="s">
        <v>60</v>
      </c>
      <c r="I11" s="11" t="s">
        <v>30</v>
      </c>
      <c r="J11" s="12">
        <v>20000000</v>
      </c>
      <c r="K11" s="14">
        <v>200</v>
      </c>
      <c r="L11" s="14">
        <v>2</v>
      </c>
    </row>
    <row r="12" spans="1:12" x14ac:dyDescent="0.35">
      <c r="A12" s="5">
        <v>5724</v>
      </c>
      <c r="B12" s="6">
        <v>43727</v>
      </c>
      <c r="C12" s="13" t="s">
        <v>31</v>
      </c>
      <c r="D12" s="5" t="s">
        <v>32</v>
      </c>
      <c r="E12" s="8">
        <v>126</v>
      </c>
      <c r="F12" s="9" t="s">
        <v>18</v>
      </c>
      <c r="G12" s="5" t="s">
        <v>15</v>
      </c>
      <c r="H12" s="13" t="s">
        <v>61</v>
      </c>
      <c r="I12" s="11" t="s">
        <v>16</v>
      </c>
      <c r="J12" s="12">
        <v>8000000</v>
      </c>
      <c r="K12" s="14">
        <v>80</v>
      </c>
      <c r="L12" s="14">
        <v>0.8</v>
      </c>
    </row>
    <row r="13" spans="1:12" x14ac:dyDescent="0.35">
      <c r="A13" s="5">
        <v>5725</v>
      </c>
      <c r="B13" s="6">
        <v>43727</v>
      </c>
      <c r="C13" s="13" t="s">
        <v>31</v>
      </c>
      <c r="D13" s="5" t="s">
        <v>33</v>
      </c>
      <c r="E13" s="8">
        <v>126</v>
      </c>
      <c r="F13" s="9" t="s">
        <v>18</v>
      </c>
      <c r="G13" s="5" t="s">
        <v>34</v>
      </c>
      <c r="H13" s="13" t="s">
        <v>62</v>
      </c>
      <c r="I13" s="11" t="s">
        <v>35</v>
      </c>
      <c r="J13" s="12">
        <v>6000000</v>
      </c>
      <c r="K13" s="14">
        <v>60</v>
      </c>
      <c r="L13" s="14">
        <v>0.6</v>
      </c>
    </row>
    <row r="14" spans="1:12" x14ac:dyDescent="0.35">
      <c r="A14" s="5">
        <v>5726</v>
      </c>
      <c r="B14" s="6">
        <v>43727</v>
      </c>
      <c r="C14" s="13" t="s">
        <v>31</v>
      </c>
      <c r="D14" s="5" t="s">
        <v>36</v>
      </c>
      <c r="E14" s="8">
        <v>126</v>
      </c>
      <c r="F14" s="9" t="s">
        <v>18</v>
      </c>
      <c r="G14" s="5" t="s">
        <v>34</v>
      </c>
      <c r="H14" s="13" t="s">
        <v>63</v>
      </c>
      <c r="I14" s="11" t="s">
        <v>35</v>
      </c>
      <c r="J14" s="12">
        <v>6000000</v>
      </c>
      <c r="K14" s="14">
        <v>60</v>
      </c>
      <c r="L14" s="14">
        <v>0.6</v>
      </c>
    </row>
    <row r="15" spans="1:12" x14ac:dyDescent="0.35">
      <c r="A15" s="5">
        <v>5727</v>
      </c>
      <c r="B15" s="6">
        <v>43729</v>
      </c>
      <c r="C15" s="13" t="s">
        <v>31</v>
      </c>
      <c r="D15" s="5" t="s">
        <v>37</v>
      </c>
      <c r="E15" s="8">
        <v>126</v>
      </c>
      <c r="F15" s="9" t="s">
        <v>18</v>
      </c>
      <c r="G15" s="5" t="s">
        <v>38</v>
      </c>
      <c r="H15" s="13" t="s">
        <v>64</v>
      </c>
      <c r="I15" s="11" t="s">
        <v>39</v>
      </c>
      <c r="J15" s="12">
        <v>10000000</v>
      </c>
      <c r="K15" s="14">
        <v>100</v>
      </c>
      <c r="L15" s="14">
        <v>1</v>
      </c>
    </row>
    <row r="16" spans="1:12" x14ac:dyDescent="0.35">
      <c r="A16" s="5">
        <v>5728</v>
      </c>
      <c r="B16" s="6">
        <v>43733</v>
      </c>
      <c r="C16" s="13" t="s">
        <v>31</v>
      </c>
      <c r="D16" s="5" t="s">
        <v>40</v>
      </c>
      <c r="E16" s="8">
        <v>126</v>
      </c>
      <c r="F16" s="9" t="s">
        <v>18</v>
      </c>
      <c r="G16" s="5" t="s">
        <v>41</v>
      </c>
      <c r="H16" s="13" t="s">
        <v>65</v>
      </c>
      <c r="I16" s="11" t="s">
        <v>42</v>
      </c>
      <c r="J16" s="12">
        <v>1500000</v>
      </c>
      <c r="K16" s="14">
        <v>15</v>
      </c>
      <c r="L16" s="14">
        <v>0.15</v>
      </c>
    </row>
    <row r="17" spans="1:12" x14ac:dyDescent="0.35">
      <c r="A17" s="5">
        <v>5729</v>
      </c>
      <c r="B17" s="6">
        <v>43733</v>
      </c>
      <c r="C17" s="13" t="s">
        <v>31</v>
      </c>
      <c r="D17" s="5" t="s">
        <v>43</v>
      </c>
      <c r="E17" s="8">
        <v>126</v>
      </c>
      <c r="F17" s="9" t="s">
        <v>18</v>
      </c>
      <c r="G17" s="5" t="s">
        <v>44</v>
      </c>
      <c r="H17" s="13" t="s">
        <v>66</v>
      </c>
      <c r="I17" s="11" t="s">
        <v>45</v>
      </c>
      <c r="J17" s="12">
        <v>1500000</v>
      </c>
      <c r="K17" s="14">
        <v>15</v>
      </c>
      <c r="L17" s="14">
        <v>0.15</v>
      </c>
    </row>
    <row r="18" spans="1:12" x14ac:dyDescent="0.35">
      <c r="A18" s="5">
        <v>5730</v>
      </c>
      <c r="B18" s="6">
        <v>43733</v>
      </c>
      <c r="C18" s="13" t="s">
        <v>31</v>
      </c>
      <c r="D18" s="5" t="s">
        <v>46</v>
      </c>
      <c r="E18" s="8">
        <v>126</v>
      </c>
      <c r="F18" s="9" t="s">
        <v>18</v>
      </c>
      <c r="G18" s="5" t="s">
        <v>47</v>
      </c>
      <c r="H18" s="13" t="s">
        <v>67</v>
      </c>
      <c r="I18" s="11" t="s">
        <v>48</v>
      </c>
      <c r="J18" s="12">
        <v>4000000</v>
      </c>
      <c r="K18" s="14">
        <v>40</v>
      </c>
      <c r="L18" s="14">
        <v>0.4</v>
      </c>
    </row>
    <row r="19" spans="1:12" x14ac:dyDescent="0.35">
      <c r="A19" s="5">
        <v>5731</v>
      </c>
      <c r="B19" s="6">
        <v>43733</v>
      </c>
      <c r="C19" s="13" t="s">
        <v>31</v>
      </c>
      <c r="D19" s="5" t="s">
        <v>49</v>
      </c>
      <c r="E19" s="8">
        <v>126</v>
      </c>
      <c r="F19" s="9" t="s">
        <v>18</v>
      </c>
      <c r="G19" s="5" t="s">
        <v>50</v>
      </c>
      <c r="H19" s="13" t="s">
        <v>68</v>
      </c>
      <c r="I19" s="11" t="s">
        <v>51</v>
      </c>
      <c r="J19" s="12">
        <v>2000000</v>
      </c>
      <c r="K19" s="14">
        <v>20</v>
      </c>
      <c r="L19" s="14">
        <v>0.2</v>
      </c>
    </row>
    <row r="20" spans="1:12" x14ac:dyDescent="0.35">
      <c r="A20" s="5">
        <v>5732</v>
      </c>
      <c r="B20" s="6">
        <v>43747</v>
      </c>
      <c r="C20" s="13" t="s">
        <v>69</v>
      </c>
      <c r="D20" s="5" t="s">
        <v>70</v>
      </c>
      <c r="E20" s="8">
        <v>126</v>
      </c>
      <c r="F20" s="9" t="s">
        <v>18</v>
      </c>
      <c r="G20" s="5" t="s">
        <v>71</v>
      </c>
      <c r="H20" s="13" t="s">
        <v>72</v>
      </c>
      <c r="I20" s="11" t="s">
        <v>73</v>
      </c>
      <c r="J20" s="12">
        <v>10000000</v>
      </c>
      <c r="K20" s="14">
        <f t="shared" ref="K20:K55" si="0">J20/100000</f>
        <v>100</v>
      </c>
      <c r="L20" s="14">
        <f t="shared" ref="L20:L55" si="1">K20/100</f>
        <v>1</v>
      </c>
    </row>
    <row r="21" spans="1:12" x14ac:dyDescent="0.35">
      <c r="A21" s="5">
        <v>5733</v>
      </c>
      <c r="B21" s="6">
        <v>43747</v>
      </c>
      <c r="C21" s="13" t="s">
        <v>69</v>
      </c>
      <c r="D21" s="5" t="s">
        <v>74</v>
      </c>
      <c r="E21" s="8">
        <v>126</v>
      </c>
      <c r="F21" s="9" t="s">
        <v>18</v>
      </c>
      <c r="G21" s="5" t="s">
        <v>71</v>
      </c>
      <c r="H21" s="13" t="s">
        <v>75</v>
      </c>
      <c r="I21" s="11" t="s">
        <v>73</v>
      </c>
      <c r="J21" s="12">
        <v>20000000</v>
      </c>
      <c r="K21" s="14">
        <f t="shared" si="0"/>
        <v>200</v>
      </c>
      <c r="L21" s="14">
        <f t="shared" si="1"/>
        <v>2</v>
      </c>
    </row>
    <row r="22" spans="1:12" x14ac:dyDescent="0.35">
      <c r="A22" s="5">
        <v>5734</v>
      </c>
      <c r="B22" s="6">
        <v>43747</v>
      </c>
      <c r="C22" s="13" t="s">
        <v>69</v>
      </c>
      <c r="D22" s="5" t="s">
        <v>76</v>
      </c>
      <c r="E22" s="8">
        <v>126</v>
      </c>
      <c r="F22" s="9" t="s">
        <v>18</v>
      </c>
      <c r="G22" s="5" t="s">
        <v>71</v>
      </c>
      <c r="H22" s="13" t="s">
        <v>77</v>
      </c>
      <c r="I22" s="11" t="s">
        <v>73</v>
      </c>
      <c r="J22" s="12">
        <v>20000000</v>
      </c>
      <c r="K22" s="14">
        <f t="shared" si="0"/>
        <v>200</v>
      </c>
      <c r="L22" s="14">
        <f t="shared" si="1"/>
        <v>2</v>
      </c>
    </row>
    <row r="23" spans="1:12" x14ac:dyDescent="0.35">
      <c r="A23" s="5">
        <v>5735</v>
      </c>
      <c r="B23" s="6">
        <v>43748</v>
      </c>
      <c r="C23" s="13" t="s">
        <v>69</v>
      </c>
      <c r="D23" s="5" t="s">
        <v>78</v>
      </c>
      <c r="E23" s="8">
        <v>126</v>
      </c>
      <c r="F23" s="9" t="s">
        <v>18</v>
      </c>
      <c r="G23" s="5" t="s">
        <v>79</v>
      </c>
      <c r="H23" s="13" t="s">
        <v>80</v>
      </c>
      <c r="I23" s="11" t="s">
        <v>81</v>
      </c>
      <c r="J23" s="12">
        <v>1500000</v>
      </c>
      <c r="K23" s="14">
        <f t="shared" si="0"/>
        <v>15</v>
      </c>
      <c r="L23" s="14">
        <f t="shared" si="1"/>
        <v>0.15</v>
      </c>
    </row>
    <row r="24" spans="1:12" x14ac:dyDescent="0.35">
      <c r="A24" s="5">
        <v>5736</v>
      </c>
      <c r="B24" s="6">
        <v>43749</v>
      </c>
      <c r="C24" s="13" t="s">
        <v>69</v>
      </c>
      <c r="D24" s="5" t="s">
        <v>82</v>
      </c>
      <c r="E24" s="8">
        <v>126</v>
      </c>
      <c r="F24" s="9" t="s">
        <v>18</v>
      </c>
      <c r="G24" s="5" t="s">
        <v>71</v>
      </c>
      <c r="H24" s="13" t="s">
        <v>83</v>
      </c>
      <c r="I24" s="11" t="s">
        <v>73</v>
      </c>
      <c r="J24" s="12">
        <v>140000000</v>
      </c>
      <c r="K24" s="14">
        <f t="shared" si="0"/>
        <v>1400</v>
      </c>
      <c r="L24" s="14">
        <f t="shared" si="1"/>
        <v>14</v>
      </c>
    </row>
    <row r="25" spans="1:12" x14ac:dyDescent="0.35">
      <c r="A25" s="5">
        <v>5737</v>
      </c>
      <c r="B25" s="6">
        <v>43754</v>
      </c>
      <c r="C25" s="13" t="s">
        <v>69</v>
      </c>
      <c r="D25" s="5" t="s">
        <v>84</v>
      </c>
      <c r="E25" s="8">
        <v>126</v>
      </c>
      <c r="F25" s="9" t="s">
        <v>18</v>
      </c>
      <c r="G25" s="5" t="s">
        <v>85</v>
      </c>
      <c r="H25" s="13" t="s">
        <v>86</v>
      </c>
      <c r="I25" s="11" t="s">
        <v>87</v>
      </c>
      <c r="J25" s="12">
        <v>2000000</v>
      </c>
      <c r="K25" s="14">
        <f t="shared" si="0"/>
        <v>20</v>
      </c>
      <c r="L25" s="14">
        <f t="shared" si="1"/>
        <v>0.2</v>
      </c>
    </row>
    <row r="26" spans="1:12" x14ac:dyDescent="0.35">
      <c r="A26" s="5">
        <v>5738</v>
      </c>
      <c r="B26" s="6">
        <v>43755</v>
      </c>
      <c r="C26" s="13" t="s">
        <v>69</v>
      </c>
      <c r="D26" s="5" t="s">
        <v>88</v>
      </c>
      <c r="E26" s="8">
        <v>126</v>
      </c>
      <c r="F26" s="9" t="s">
        <v>18</v>
      </c>
      <c r="G26" s="5" t="s">
        <v>89</v>
      </c>
      <c r="H26" s="13" t="s">
        <v>90</v>
      </c>
      <c r="I26" s="11" t="s">
        <v>91</v>
      </c>
      <c r="J26" s="12">
        <v>500000</v>
      </c>
      <c r="K26" s="14">
        <f t="shared" si="0"/>
        <v>5</v>
      </c>
      <c r="L26" s="14">
        <f t="shared" si="1"/>
        <v>0.05</v>
      </c>
    </row>
    <row r="27" spans="1:12" x14ac:dyDescent="0.35">
      <c r="A27" s="5">
        <v>5739</v>
      </c>
      <c r="B27" s="6">
        <v>43755</v>
      </c>
      <c r="C27" s="13" t="s">
        <v>69</v>
      </c>
      <c r="D27" s="5" t="s">
        <v>92</v>
      </c>
      <c r="E27" s="8">
        <v>126</v>
      </c>
      <c r="F27" s="9" t="s">
        <v>18</v>
      </c>
      <c r="G27" s="5" t="s">
        <v>89</v>
      </c>
      <c r="H27" s="13" t="s">
        <v>93</v>
      </c>
      <c r="I27" s="11" t="s">
        <v>91</v>
      </c>
      <c r="J27" s="12">
        <v>500000</v>
      </c>
      <c r="K27" s="14">
        <f t="shared" si="0"/>
        <v>5</v>
      </c>
      <c r="L27" s="14">
        <f t="shared" si="1"/>
        <v>0.05</v>
      </c>
    </row>
    <row r="28" spans="1:12" x14ac:dyDescent="0.35">
      <c r="A28" s="5">
        <v>5740</v>
      </c>
      <c r="B28" s="6">
        <v>43755</v>
      </c>
      <c r="C28" s="13" t="s">
        <v>69</v>
      </c>
      <c r="D28" s="5" t="s">
        <v>94</v>
      </c>
      <c r="E28" s="8">
        <v>126</v>
      </c>
      <c r="F28" s="9" t="s">
        <v>18</v>
      </c>
      <c r="G28" s="5" t="s">
        <v>89</v>
      </c>
      <c r="H28" s="13" t="s">
        <v>95</v>
      </c>
      <c r="I28" s="11" t="s">
        <v>91</v>
      </c>
      <c r="J28" s="12">
        <v>500000</v>
      </c>
      <c r="K28" s="14">
        <f t="shared" si="0"/>
        <v>5</v>
      </c>
      <c r="L28" s="14">
        <f t="shared" si="1"/>
        <v>0.05</v>
      </c>
    </row>
    <row r="29" spans="1:12" x14ac:dyDescent="0.35">
      <c r="A29" s="5">
        <v>5741</v>
      </c>
      <c r="B29" s="6">
        <v>43755</v>
      </c>
      <c r="C29" s="13" t="s">
        <v>69</v>
      </c>
      <c r="D29" s="5" t="s">
        <v>96</v>
      </c>
      <c r="E29" s="8">
        <v>126</v>
      </c>
      <c r="F29" s="9" t="s">
        <v>18</v>
      </c>
      <c r="G29" s="5" t="s">
        <v>89</v>
      </c>
      <c r="H29" s="13" t="s">
        <v>97</v>
      </c>
      <c r="I29" s="11" t="s">
        <v>91</v>
      </c>
      <c r="J29" s="12">
        <v>500000</v>
      </c>
      <c r="K29" s="14">
        <f t="shared" si="0"/>
        <v>5</v>
      </c>
      <c r="L29" s="14">
        <f t="shared" si="1"/>
        <v>0.05</v>
      </c>
    </row>
    <row r="30" spans="1:12" x14ac:dyDescent="0.35">
      <c r="A30" s="5">
        <v>5742</v>
      </c>
      <c r="B30" s="6">
        <v>43755</v>
      </c>
      <c r="C30" s="13" t="s">
        <v>69</v>
      </c>
      <c r="D30" s="5" t="s">
        <v>98</v>
      </c>
      <c r="E30" s="8">
        <v>126</v>
      </c>
      <c r="F30" s="9" t="s">
        <v>18</v>
      </c>
      <c r="G30" s="5" t="s">
        <v>89</v>
      </c>
      <c r="H30" s="13" t="s">
        <v>99</v>
      </c>
      <c r="I30" s="11" t="s">
        <v>91</v>
      </c>
      <c r="J30" s="12">
        <v>500000</v>
      </c>
      <c r="K30" s="14">
        <f t="shared" si="0"/>
        <v>5</v>
      </c>
      <c r="L30" s="14">
        <f t="shared" si="1"/>
        <v>0.05</v>
      </c>
    </row>
    <row r="31" spans="1:12" x14ac:dyDescent="0.35">
      <c r="A31" s="5">
        <v>5743</v>
      </c>
      <c r="B31" s="6">
        <v>43755</v>
      </c>
      <c r="C31" s="13" t="s">
        <v>69</v>
      </c>
      <c r="D31" s="5" t="s">
        <v>100</v>
      </c>
      <c r="E31" s="8">
        <v>126</v>
      </c>
      <c r="F31" s="9" t="s">
        <v>18</v>
      </c>
      <c r="G31" s="5" t="s">
        <v>101</v>
      </c>
      <c r="H31" s="13" t="s">
        <v>102</v>
      </c>
      <c r="I31" s="11" t="s">
        <v>103</v>
      </c>
      <c r="J31" s="12">
        <v>15000000</v>
      </c>
      <c r="K31" s="14">
        <f t="shared" si="0"/>
        <v>150</v>
      </c>
      <c r="L31" s="14">
        <f t="shared" si="1"/>
        <v>1.5</v>
      </c>
    </row>
    <row r="32" spans="1:12" x14ac:dyDescent="0.35">
      <c r="A32" s="5">
        <v>5744</v>
      </c>
      <c r="B32" s="6">
        <v>43756</v>
      </c>
      <c r="C32" s="13" t="s">
        <v>69</v>
      </c>
      <c r="D32" s="5" t="s">
        <v>104</v>
      </c>
      <c r="E32" s="8">
        <v>126</v>
      </c>
      <c r="F32" s="9" t="s">
        <v>18</v>
      </c>
      <c r="G32" s="5" t="s">
        <v>85</v>
      </c>
      <c r="H32" s="13" t="s">
        <v>105</v>
      </c>
      <c r="I32" s="11" t="s">
        <v>87</v>
      </c>
      <c r="J32" s="12">
        <v>2000000</v>
      </c>
      <c r="K32" s="14">
        <f t="shared" si="0"/>
        <v>20</v>
      </c>
      <c r="L32" s="14">
        <f t="shared" si="1"/>
        <v>0.2</v>
      </c>
    </row>
    <row r="33" spans="1:12" x14ac:dyDescent="0.35">
      <c r="A33" s="5">
        <v>5745</v>
      </c>
      <c r="B33" s="6">
        <v>43797</v>
      </c>
      <c r="C33" s="13" t="s">
        <v>106</v>
      </c>
      <c r="D33" s="5" t="s">
        <v>107</v>
      </c>
      <c r="E33" s="8">
        <v>126</v>
      </c>
      <c r="F33" s="9" t="s">
        <v>18</v>
      </c>
      <c r="G33" s="5" t="s">
        <v>101</v>
      </c>
      <c r="H33" s="13" t="s">
        <v>108</v>
      </c>
      <c r="I33" s="11" t="s">
        <v>103</v>
      </c>
      <c r="J33" s="12">
        <v>500000</v>
      </c>
      <c r="K33" s="14">
        <f t="shared" si="0"/>
        <v>5</v>
      </c>
      <c r="L33" s="14">
        <f t="shared" si="1"/>
        <v>0.05</v>
      </c>
    </row>
    <row r="34" spans="1:12" x14ac:dyDescent="0.35">
      <c r="A34" s="5">
        <v>5746</v>
      </c>
      <c r="B34" s="6">
        <v>43797</v>
      </c>
      <c r="C34" s="13" t="s">
        <v>106</v>
      </c>
      <c r="D34" s="5" t="s">
        <v>109</v>
      </c>
      <c r="E34" s="8">
        <v>126</v>
      </c>
      <c r="F34" s="9" t="s">
        <v>18</v>
      </c>
      <c r="G34" s="5" t="s">
        <v>101</v>
      </c>
      <c r="H34" s="13" t="s">
        <v>110</v>
      </c>
      <c r="I34" s="11" t="s">
        <v>103</v>
      </c>
      <c r="J34" s="12">
        <v>500000</v>
      </c>
      <c r="K34" s="14">
        <f t="shared" si="0"/>
        <v>5</v>
      </c>
      <c r="L34" s="14">
        <f t="shared" si="1"/>
        <v>0.05</v>
      </c>
    </row>
    <row r="35" spans="1:12" x14ac:dyDescent="0.35">
      <c r="A35" s="5">
        <v>5747</v>
      </c>
      <c r="B35" s="6">
        <v>43797</v>
      </c>
      <c r="C35" s="13" t="s">
        <v>106</v>
      </c>
      <c r="D35" s="5" t="s">
        <v>111</v>
      </c>
      <c r="E35" s="8">
        <v>126</v>
      </c>
      <c r="F35" s="9" t="s">
        <v>18</v>
      </c>
      <c r="G35" s="5" t="s">
        <v>101</v>
      </c>
      <c r="H35" s="13" t="s">
        <v>112</v>
      </c>
      <c r="I35" s="11" t="s">
        <v>103</v>
      </c>
      <c r="J35" s="12">
        <v>500000</v>
      </c>
      <c r="K35" s="14">
        <f t="shared" si="0"/>
        <v>5</v>
      </c>
      <c r="L35" s="14">
        <f t="shared" si="1"/>
        <v>0.05</v>
      </c>
    </row>
    <row r="36" spans="1:12" x14ac:dyDescent="0.35">
      <c r="A36" s="5">
        <v>5748</v>
      </c>
      <c r="B36" s="6">
        <v>43797</v>
      </c>
      <c r="C36" s="13" t="s">
        <v>106</v>
      </c>
      <c r="D36" s="5" t="s">
        <v>113</v>
      </c>
      <c r="E36" s="8">
        <v>126</v>
      </c>
      <c r="F36" s="9" t="s">
        <v>18</v>
      </c>
      <c r="G36" s="5" t="s">
        <v>101</v>
      </c>
      <c r="H36" s="13" t="s">
        <v>114</v>
      </c>
      <c r="I36" s="11" t="s">
        <v>103</v>
      </c>
      <c r="J36" s="12">
        <v>500000</v>
      </c>
      <c r="K36" s="14">
        <f t="shared" si="0"/>
        <v>5</v>
      </c>
      <c r="L36" s="14">
        <f t="shared" si="1"/>
        <v>0.05</v>
      </c>
    </row>
    <row r="37" spans="1:12" x14ac:dyDescent="0.35">
      <c r="A37" s="5">
        <v>5749</v>
      </c>
      <c r="B37" s="6">
        <v>43797</v>
      </c>
      <c r="C37" s="13" t="s">
        <v>106</v>
      </c>
      <c r="D37" s="5" t="s">
        <v>115</v>
      </c>
      <c r="E37" s="8">
        <v>126</v>
      </c>
      <c r="F37" s="9" t="s">
        <v>18</v>
      </c>
      <c r="G37" s="5" t="s">
        <v>101</v>
      </c>
      <c r="H37" s="13" t="s">
        <v>116</v>
      </c>
      <c r="I37" s="11" t="s">
        <v>103</v>
      </c>
      <c r="J37" s="12">
        <v>500000</v>
      </c>
      <c r="K37" s="14">
        <f t="shared" si="0"/>
        <v>5</v>
      </c>
      <c r="L37" s="14">
        <f t="shared" si="1"/>
        <v>0.05</v>
      </c>
    </row>
    <row r="38" spans="1:12" x14ac:dyDescent="0.35">
      <c r="A38" s="5">
        <v>5750</v>
      </c>
      <c r="B38" s="6">
        <v>43797</v>
      </c>
      <c r="C38" s="13" t="s">
        <v>106</v>
      </c>
      <c r="D38" s="5" t="s">
        <v>117</v>
      </c>
      <c r="E38" s="8">
        <v>126</v>
      </c>
      <c r="F38" s="9" t="s">
        <v>18</v>
      </c>
      <c r="G38" s="5" t="s">
        <v>101</v>
      </c>
      <c r="H38" s="13" t="s">
        <v>118</v>
      </c>
      <c r="I38" s="11" t="s">
        <v>103</v>
      </c>
      <c r="J38" s="12">
        <v>500000</v>
      </c>
      <c r="K38" s="14">
        <f t="shared" si="0"/>
        <v>5</v>
      </c>
      <c r="L38" s="14">
        <f t="shared" si="1"/>
        <v>0.05</v>
      </c>
    </row>
    <row r="39" spans="1:12" x14ac:dyDescent="0.35">
      <c r="A39" s="5">
        <v>5751</v>
      </c>
      <c r="B39" s="6">
        <v>43797</v>
      </c>
      <c r="C39" s="13" t="s">
        <v>106</v>
      </c>
      <c r="D39" s="5" t="s">
        <v>119</v>
      </c>
      <c r="E39" s="8">
        <v>126</v>
      </c>
      <c r="F39" s="9" t="s">
        <v>18</v>
      </c>
      <c r="G39" s="5" t="s">
        <v>101</v>
      </c>
      <c r="H39" s="13" t="s">
        <v>120</v>
      </c>
      <c r="I39" s="11" t="s">
        <v>103</v>
      </c>
      <c r="J39" s="12">
        <v>500000</v>
      </c>
      <c r="K39" s="14">
        <f t="shared" si="0"/>
        <v>5</v>
      </c>
      <c r="L39" s="14">
        <f t="shared" si="1"/>
        <v>0.05</v>
      </c>
    </row>
    <row r="40" spans="1:12" x14ac:dyDescent="0.35">
      <c r="A40" s="5">
        <v>5752</v>
      </c>
      <c r="B40" s="6">
        <v>43797</v>
      </c>
      <c r="C40" s="13" t="s">
        <v>106</v>
      </c>
      <c r="D40" s="5" t="s">
        <v>121</v>
      </c>
      <c r="E40" s="8">
        <v>126</v>
      </c>
      <c r="F40" s="9" t="s">
        <v>18</v>
      </c>
      <c r="G40" s="5" t="s">
        <v>101</v>
      </c>
      <c r="H40" s="13" t="s">
        <v>122</v>
      </c>
      <c r="I40" s="11" t="s">
        <v>103</v>
      </c>
      <c r="J40" s="12">
        <v>500000</v>
      </c>
      <c r="K40" s="14">
        <f t="shared" si="0"/>
        <v>5</v>
      </c>
      <c r="L40" s="14">
        <f t="shared" si="1"/>
        <v>0.05</v>
      </c>
    </row>
    <row r="41" spans="1:12" x14ac:dyDescent="0.35">
      <c r="A41" s="5">
        <v>5753</v>
      </c>
      <c r="B41" s="6">
        <v>43797</v>
      </c>
      <c r="C41" s="13" t="s">
        <v>106</v>
      </c>
      <c r="D41" s="5" t="s">
        <v>123</v>
      </c>
      <c r="E41" s="8">
        <v>126</v>
      </c>
      <c r="F41" s="9" t="s">
        <v>18</v>
      </c>
      <c r="G41" s="5" t="s">
        <v>101</v>
      </c>
      <c r="H41" s="13" t="s">
        <v>124</v>
      </c>
      <c r="I41" s="11" t="s">
        <v>103</v>
      </c>
      <c r="J41" s="12">
        <v>500000</v>
      </c>
      <c r="K41" s="14">
        <f t="shared" si="0"/>
        <v>5</v>
      </c>
      <c r="L41" s="14">
        <f t="shared" si="1"/>
        <v>0.05</v>
      </c>
    </row>
    <row r="42" spans="1:12" x14ac:dyDescent="0.35">
      <c r="A42" s="5">
        <v>5754</v>
      </c>
      <c r="B42" s="6">
        <v>43797</v>
      </c>
      <c r="C42" s="13" t="s">
        <v>106</v>
      </c>
      <c r="D42" s="5" t="s">
        <v>125</v>
      </c>
      <c r="E42" s="8">
        <v>126</v>
      </c>
      <c r="F42" s="9" t="s">
        <v>18</v>
      </c>
      <c r="G42" s="5" t="s">
        <v>101</v>
      </c>
      <c r="H42" s="13" t="s">
        <v>126</v>
      </c>
      <c r="I42" s="11" t="s">
        <v>103</v>
      </c>
      <c r="J42" s="12">
        <v>500000</v>
      </c>
      <c r="K42" s="14">
        <f t="shared" si="0"/>
        <v>5</v>
      </c>
      <c r="L42" s="14">
        <f t="shared" si="1"/>
        <v>0.05</v>
      </c>
    </row>
    <row r="43" spans="1:12" x14ac:dyDescent="0.35">
      <c r="A43" s="5">
        <v>5755</v>
      </c>
      <c r="B43" s="6">
        <v>43797</v>
      </c>
      <c r="C43" s="13" t="s">
        <v>106</v>
      </c>
      <c r="D43" s="5" t="s">
        <v>127</v>
      </c>
      <c r="E43" s="8">
        <v>126</v>
      </c>
      <c r="F43" s="9" t="s">
        <v>18</v>
      </c>
      <c r="G43" s="5" t="s">
        <v>101</v>
      </c>
      <c r="H43" s="13" t="s">
        <v>128</v>
      </c>
      <c r="I43" s="11" t="s">
        <v>103</v>
      </c>
      <c r="J43" s="12">
        <v>500000</v>
      </c>
      <c r="K43" s="14">
        <f t="shared" si="0"/>
        <v>5</v>
      </c>
      <c r="L43" s="14">
        <f t="shared" si="1"/>
        <v>0.05</v>
      </c>
    </row>
    <row r="44" spans="1:12" x14ac:dyDescent="0.35">
      <c r="A44" s="5">
        <v>5756</v>
      </c>
      <c r="B44" s="6">
        <v>43797</v>
      </c>
      <c r="C44" s="13" t="s">
        <v>106</v>
      </c>
      <c r="D44" s="5" t="s">
        <v>129</v>
      </c>
      <c r="E44" s="8">
        <v>126</v>
      </c>
      <c r="F44" s="9" t="s">
        <v>18</v>
      </c>
      <c r="G44" s="5" t="s">
        <v>101</v>
      </c>
      <c r="H44" s="13" t="s">
        <v>130</v>
      </c>
      <c r="I44" s="11" t="s">
        <v>103</v>
      </c>
      <c r="J44" s="12">
        <v>500000</v>
      </c>
      <c r="K44" s="14">
        <f t="shared" si="0"/>
        <v>5</v>
      </c>
      <c r="L44" s="14">
        <f t="shared" si="1"/>
        <v>0.05</v>
      </c>
    </row>
    <row r="45" spans="1:12" x14ac:dyDescent="0.35">
      <c r="A45" s="5">
        <v>5757</v>
      </c>
      <c r="B45" s="6">
        <v>43797</v>
      </c>
      <c r="C45" s="13" t="s">
        <v>106</v>
      </c>
      <c r="D45" s="5" t="s">
        <v>131</v>
      </c>
      <c r="E45" s="8">
        <v>126</v>
      </c>
      <c r="F45" s="9" t="s">
        <v>18</v>
      </c>
      <c r="G45" s="5" t="s">
        <v>101</v>
      </c>
      <c r="H45" s="13" t="s">
        <v>132</v>
      </c>
      <c r="I45" s="11" t="s">
        <v>103</v>
      </c>
      <c r="J45" s="12">
        <v>500000</v>
      </c>
      <c r="K45" s="14">
        <f t="shared" si="0"/>
        <v>5</v>
      </c>
      <c r="L45" s="14">
        <f t="shared" si="1"/>
        <v>0.05</v>
      </c>
    </row>
    <row r="46" spans="1:12" x14ac:dyDescent="0.35">
      <c r="A46" s="5">
        <v>5758</v>
      </c>
      <c r="B46" s="6">
        <v>43797</v>
      </c>
      <c r="C46" s="13" t="s">
        <v>106</v>
      </c>
      <c r="D46" s="5" t="s">
        <v>133</v>
      </c>
      <c r="E46" s="8">
        <v>126</v>
      </c>
      <c r="F46" s="9" t="s">
        <v>18</v>
      </c>
      <c r="G46" s="5" t="s">
        <v>101</v>
      </c>
      <c r="H46" s="13" t="s">
        <v>134</v>
      </c>
      <c r="I46" s="11" t="s">
        <v>103</v>
      </c>
      <c r="J46" s="12">
        <v>500000</v>
      </c>
      <c r="K46" s="14">
        <f t="shared" si="0"/>
        <v>5</v>
      </c>
      <c r="L46" s="14">
        <f t="shared" si="1"/>
        <v>0.05</v>
      </c>
    </row>
    <row r="47" spans="1:12" x14ac:dyDescent="0.35">
      <c r="A47" s="5">
        <v>5759</v>
      </c>
      <c r="B47" s="6">
        <v>43797</v>
      </c>
      <c r="C47" s="13" t="s">
        <v>106</v>
      </c>
      <c r="D47" s="5" t="s">
        <v>135</v>
      </c>
      <c r="E47" s="8">
        <v>126</v>
      </c>
      <c r="F47" s="9" t="s">
        <v>18</v>
      </c>
      <c r="G47" s="5" t="s">
        <v>101</v>
      </c>
      <c r="H47" s="13" t="s">
        <v>136</v>
      </c>
      <c r="I47" s="11" t="s">
        <v>103</v>
      </c>
      <c r="J47" s="12">
        <v>500000</v>
      </c>
      <c r="K47" s="14">
        <f t="shared" si="0"/>
        <v>5</v>
      </c>
      <c r="L47" s="14">
        <f t="shared" si="1"/>
        <v>0.05</v>
      </c>
    </row>
    <row r="48" spans="1:12" x14ac:dyDescent="0.35">
      <c r="A48" s="5">
        <v>5760</v>
      </c>
      <c r="B48" s="6">
        <v>43797</v>
      </c>
      <c r="C48" s="13" t="s">
        <v>106</v>
      </c>
      <c r="D48" s="5" t="s">
        <v>137</v>
      </c>
      <c r="E48" s="8">
        <v>126</v>
      </c>
      <c r="F48" s="9" t="s">
        <v>18</v>
      </c>
      <c r="G48" s="5" t="s">
        <v>101</v>
      </c>
      <c r="H48" s="13" t="s">
        <v>138</v>
      </c>
      <c r="I48" s="11" t="s">
        <v>103</v>
      </c>
      <c r="J48" s="12">
        <v>500000</v>
      </c>
      <c r="K48" s="14">
        <f t="shared" si="0"/>
        <v>5</v>
      </c>
      <c r="L48" s="14">
        <f t="shared" si="1"/>
        <v>0.05</v>
      </c>
    </row>
    <row r="49" spans="1:12" x14ac:dyDescent="0.35">
      <c r="A49" s="5">
        <v>5761</v>
      </c>
      <c r="B49" s="6">
        <v>43797</v>
      </c>
      <c r="C49" s="13" t="s">
        <v>106</v>
      </c>
      <c r="D49" s="5" t="s">
        <v>139</v>
      </c>
      <c r="E49" s="8">
        <v>126</v>
      </c>
      <c r="F49" s="9" t="s">
        <v>18</v>
      </c>
      <c r="G49" s="5" t="s">
        <v>101</v>
      </c>
      <c r="H49" s="13" t="s">
        <v>140</v>
      </c>
      <c r="I49" s="11" t="s">
        <v>103</v>
      </c>
      <c r="J49" s="12">
        <v>500000</v>
      </c>
      <c r="K49" s="14">
        <f t="shared" si="0"/>
        <v>5</v>
      </c>
      <c r="L49" s="14">
        <f t="shared" si="1"/>
        <v>0.05</v>
      </c>
    </row>
    <row r="50" spans="1:12" x14ac:dyDescent="0.35">
      <c r="A50" s="5">
        <v>5762</v>
      </c>
      <c r="B50" s="6">
        <v>43797</v>
      </c>
      <c r="C50" s="13" t="s">
        <v>106</v>
      </c>
      <c r="D50" s="5" t="s">
        <v>141</v>
      </c>
      <c r="E50" s="8">
        <v>126</v>
      </c>
      <c r="F50" s="9" t="s">
        <v>18</v>
      </c>
      <c r="G50" s="5" t="s">
        <v>101</v>
      </c>
      <c r="H50" s="13" t="s">
        <v>142</v>
      </c>
      <c r="I50" s="11" t="s">
        <v>103</v>
      </c>
      <c r="J50" s="12">
        <v>500000</v>
      </c>
      <c r="K50" s="14">
        <f t="shared" si="0"/>
        <v>5</v>
      </c>
      <c r="L50" s="14">
        <f t="shared" si="1"/>
        <v>0.05</v>
      </c>
    </row>
    <row r="51" spans="1:12" x14ac:dyDescent="0.35">
      <c r="A51" s="5">
        <v>5763</v>
      </c>
      <c r="B51" s="6">
        <v>43797</v>
      </c>
      <c r="C51" s="13" t="s">
        <v>106</v>
      </c>
      <c r="D51" s="5" t="s">
        <v>143</v>
      </c>
      <c r="E51" s="8">
        <v>126</v>
      </c>
      <c r="F51" s="9" t="s">
        <v>18</v>
      </c>
      <c r="G51" s="5" t="s">
        <v>101</v>
      </c>
      <c r="H51" s="13" t="s">
        <v>144</v>
      </c>
      <c r="I51" s="11" t="s">
        <v>103</v>
      </c>
      <c r="J51" s="12">
        <v>500000</v>
      </c>
      <c r="K51" s="14">
        <f t="shared" si="0"/>
        <v>5</v>
      </c>
      <c r="L51" s="14">
        <f t="shared" si="1"/>
        <v>0.05</v>
      </c>
    </row>
    <row r="52" spans="1:12" x14ac:dyDescent="0.35">
      <c r="A52" s="5">
        <v>5764</v>
      </c>
      <c r="B52" s="6">
        <v>43797</v>
      </c>
      <c r="C52" s="13" t="s">
        <v>106</v>
      </c>
      <c r="D52" s="5" t="s">
        <v>145</v>
      </c>
      <c r="E52" s="8">
        <v>126</v>
      </c>
      <c r="F52" s="9" t="s">
        <v>18</v>
      </c>
      <c r="G52" s="5" t="s">
        <v>101</v>
      </c>
      <c r="H52" s="13" t="s">
        <v>146</v>
      </c>
      <c r="I52" s="11" t="s">
        <v>103</v>
      </c>
      <c r="J52" s="12">
        <v>500000</v>
      </c>
      <c r="K52" s="14">
        <f t="shared" si="0"/>
        <v>5</v>
      </c>
      <c r="L52" s="14">
        <f t="shared" si="1"/>
        <v>0.05</v>
      </c>
    </row>
    <row r="53" spans="1:12" x14ac:dyDescent="0.35">
      <c r="A53" s="5">
        <v>5765</v>
      </c>
      <c r="B53" s="6">
        <v>43801</v>
      </c>
      <c r="C53" s="13" t="s">
        <v>147</v>
      </c>
      <c r="D53" s="5" t="s">
        <v>148</v>
      </c>
      <c r="E53" s="8">
        <v>126</v>
      </c>
      <c r="F53" s="9" t="s">
        <v>18</v>
      </c>
      <c r="G53" s="5" t="s">
        <v>47</v>
      </c>
      <c r="H53" s="13" t="s">
        <v>149</v>
      </c>
      <c r="I53" s="11" t="s">
        <v>48</v>
      </c>
      <c r="J53" s="12">
        <v>20000000</v>
      </c>
      <c r="K53" s="14">
        <f t="shared" si="0"/>
        <v>200</v>
      </c>
      <c r="L53" s="14">
        <f t="shared" si="1"/>
        <v>2</v>
      </c>
    </row>
    <row r="54" spans="1:12" x14ac:dyDescent="0.35">
      <c r="A54" s="5">
        <v>5766</v>
      </c>
      <c r="B54" s="6">
        <v>43816</v>
      </c>
      <c r="C54" s="13" t="s">
        <v>147</v>
      </c>
      <c r="D54" s="5" t="s">
        <v>150</v>
      </c>
      <c r="E54" s="8">
        <v>126</v>
      </c>
      <c r="F54" s="9" t="s">
        <v>18</v>
      </c>
      <c r="G54" s="5" t="s">
        <v>151</v>
      </c>
      <c r="H54" s="13" t="s">
        <v>152</v>
      </c>
      <c r="I54" s="11" t="s">
        <v>153</v>
      </c>
      <c r="J54" s="12">
        <v>20000000</v>
      </c>
      <c r="K54" s="14">
        <f t="shared" si="0"/>
        <v>200</v>
      </c>
      <c r="L54" s="14">
        <f t="shared" si="1"/>
        <v>2</v>
      </c>
    </row>
    <row r="55" spans="1:12" x14ac:dyDescent="0.35">
      <c r="A55" s="5">
        <v>5767</v>
      </c>
      <c r="B55" s="6">
        <v>43823</v>
      </c>
      <c r="C55" s="13" t="s">
        <v>147</v>
      </c>
      <c r="D55" s="5" t="s">
        <v>154</v>
      </c>
      <c r="E55" s="8">
        <v>126</v>
      </c>
      <c r="F55" s="9" t="s">
        <v>18</v>
      </c>
      <c r="G55" s="5" t="s">
        <v>155</v>
      </c>
      <c r="H55" s="13" t="s">
        <v>156</v>
      </c>
      <c r="I55" s="11" t="s">
        <v>157</v>
      </c>
      <c r="J55" s="12">
        <v>99000</v>
      </c>
      <c r="K55" s="14">
        <f t="shared" si="0"/>
        <v>0.99</v>
      </c>
      <c r="L55" s="14">
        <f t="shared" si="1"/>
        <v>9.8999999999999991E-3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2020-01-28T05:42:20Z</dcterms:modified>
</cp:coreProperties>
</file>