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3" i="1" l="1"/>
  <c r="L93" i="1" s="1"/>
  <c r="K92" i="1"/>
  <c r="L92" i="1" s="1"/>
  <c r="L91" i="1"/>
  <c r="K91" i="1"/>
  <c r="K90" i="1"/>
  <c r="L90" i="1" s="1"/>
  <c r="K89" i="1"/>
  <c r="L89" i="1" s="1"/>
  <c r="K88" i="1"/>
  <c r="L88" i="1" s="1"/>
  <c r="L87" i="1"/>
  <c r="K87" i="1"/>
  <c r="K86" i="1"/>
  <c r="L86" i="1" s="1"/>
  <c r="K85" i="1"/>
  <c r="L85" i="1" s="1"/>
  <c r="K84" i="1"/>
  <c r="L84" i="1" s="1"/>
  <c r="L83" i="1"/>
  <c r="K83" i="1"/>
  <c r="K82" i="1"/>
  <c r="L82" i="1" s="1"/>
  <c r="K81" i="1"/>
  <c r="L81" i="1" s="1"/>
  <c r="K80" i="1"/>
  <c r="L80" i="1" s="1"/>
  <c r="L79" i="1"/>
  <c r="K79" i="1"/>
  <c r="K78" i="1"/>
  <c r="L78" i="1" s="1"/>
  <c r="K77" i="1"/>
  <c r="L77" i="1" s="1"/>
  <c r="K76" i="1"/>
  <c r="L76" i="1" s="1"/>
  <c r="L75" i="1"/>
  <c r="K75" i="1"/>
  <c r="K74" i="1"/>
  <c r="L74" i="1" s="1"/>
  <c r="K73" i="1"/>
  <c r="L73" i="1" s="1"/>
  <c r="K72" i="1"/>
  <c r="L72" i="1" s="1"/>
  <c r="L71" i="1"/>
  <c r="K71" i="1"/>
  <c r="K70" i="1"/>
  <c r="L70" i="1" s="1"/>
  <c r="K69" i="1"/>
  <c r="L69" i="1" s="1"/>
  <c r="K68" i="1"/>
  <c r="L68" i="1" s="1"/>
  <c r="L67" i="1"/>
  <c r="K67" i="1"/>
  <c r="K66" i="1"/>
  <c r="L66" i="1" s="1"/>
  <c r="K65" i="1"/>
  <c r="L65" i="1" s="1"/>
</calcChain>
</file>

<file path=xl/sharedStrings.xml><?xml version="1.0" encoding="utf-8"?>
<sst xmlns="http://schemas.openxmlformats.org/spreadsheetml/2006/main" count="564" uniqueCount="234">
  <si>
    <t>SL No</t>
  </si>
  <si>
    <t>Date</t>
  </si>
  <si>
    <t>Month</t>
  </si>
  <si>
    <t>Job_Code</t>
  </si>
  <si>
    <t>Ward_No</t>
  </si>
  <si>
    <t>Ward_Name</t>
  </si>
  <si>
    <t>P_Code</t>
  </si>
  <si>
    <t>Job_Description</t>
  </si>
  <si>
    <t>Budget_Head</t>
  </si>
  <si>
    <t>Amount in Rs.</t>
  </si>
  <si>
    <t>Amount in Lakhs.</t>
  </si>
  <si>
    <t>Amount in Cr.</t>
  </si>
  <si>
    <t>June</t>
  </si>
  <si>
    <t>P1771</t>
  </si>
  <si>
    <t>Zone Works - POW Works</t>
  </si>
  <si>
    <t>013-20-000001</t>
  </si>
  <si>
    <t>Mallasandra</t>
  </si>
  <si>
    <t>013-20-000006</t>
  </si>
  <si>
    <t>013-20-000015</t>
  </si>
  <si>
    <t>013-20-000005</t>
  </si>
  <si>
    <t>013-20-000004</t>
  </si>
  <si>
    <t>013-20-000014</t>
  </si>
  <si>
    <t>013-20-000013</t>
  </si>
  <si>
    <t>013-20-000012</t>
  </si>
  <si>
    <t>013-20-000011</t>
  </si>
  <si>
    <t>013-20-000010</t>
  </si>
  <si>
    <t>013-20-000009</t>
  </si>
  <si>
    <t>013-20-000002</t>
  </si>
  <si>
    <t>013-20-000007</t>
  </si>
  <si>
    <t>013-20-000008</t>
  </si>
  <si>
    <t>013-20-000003</t>
  </si>
  <si>
    <t>013-20-000016</t>
  </si>
  <si>
    <t>July</t>
  </si>
  <si>
    <t>013-20-000019</t>
  </si>
  <si>
    <t>P3075</t>
  </si>
  <si>
    <t>Special comprehensive development works in Bangalore city (Bangalore city in charge Minister Discretionary Grants)</t>
  </si>
  <si>
    <t>013-20-000018</t>
  </si>
  <si>
    <t>013-20-000022</t>
  </si>
  <si>
    <t>P3657</t>
  </si>
  <si>
    <t>Development of Kempegowda park ward no.13</t>
  </si>
  <si>
    <t>013-20-000024</t>
  </si>
  <si>
    <t>013-20-000027</t>
  </si>
  <si>
    <t>013-20-000023</t>
  </si>
  <si>
    <t>013-20-000020</t>
  </si>
  <si>
    <t>013-20-000025</t>
  </si>
  <si>
    <t>013-20-000026</t>
  </si>
  <si>
    <t>013-20-000021</t>
  </si>
  <si>
    <t>August</t>
  </si>
  <si>
    <t>013-20-000036</t>
  </si>
  <si>
    <t>P2178</t>
  </si>
  <si>
    <t>Works sanctioned by Dy. Mayor</t>
  </si>
  <si>
    <t>013-20-000035</t>
  </si>
  <si>
    <t>013-20-000034</t>
  </si>
  <si>
    <t>013-20-000033</t>
  </si>
  <si>
    <t>013-20-000032</t>
  </si>
  <si>
    <t>013-20-000031</t>
  </si>
  <si>
    <t>013-20-000030</t>
  </si>
  <si>
    <t>013-20-000029</t>
  </si>
  <si>
    <t>013-20-000028</t>
  </si>
  <si>
    <t>September</t>
  </si>
  <si>
    <t>013-20-000060</t>
  </si>
  <si>
    <t>P2021</t>
  </si>
  <si>
    <t>Purchase of Land and Construction of Houses, Hostels, Ambedkar Bhavan (Incl Prev yr Bal. Bills)</t>
  </si>
  <si>
    <t>013-20-000059</t>
  </si>
  <si>
    <t>013-20-000058</t>
  </si>
  <si>
    <t>013-20-000057</t>
  </si>
  <si>
    <t>013-20-000056</t>
  </si>
  <si>
    <t>013-20-000055</t>
  </si>
  <si>
    <t>013-20-000054</t>
  </si>
  <si>
    <t>013-20-000053</t>
  </si>
  <si>
    <t>013-20-000052</t>
  </si>
  <si>
    <t>013-20-000051</t>
  </si>
  <si>
    <t>013-20-000050</t>
  </si>
  <si>
    <t>013-20-000049</t>
  </si>
  <si>
    <t>013-20-000048</t>
  </si>
  <si>
    <t>013-20-000047</t>
  </si>
  <si>
    <t>013-20-000046</t>
  </si>
  <si>
    <t>013-20-000045</t>
  </si>
  <si>
    <t>013-20-000044</t>
  </si>
  <si>
    <t>013-20-000043</t>
  </si>
  <si>
    <t>013-20-000042</t>
  </si>
  <si>
    <t>013-20-000041</t>
  </si>
  <si>
    <t>013-20-000040</t>
  </si>
  <si>
    <t>013-20-000039</t>
  </si>
  <si>
    <t>013-20-000038</t>
  </si>
  <si>
    <t>013-20-000037</t>
  </si>
  <si>
    <t>013-20-000061</t>
  </si>
  <si>
    <t>P0300</t>
  </si>
  <si>
    <t>M and R to Street Lights - Replacement of Burnt Bulbs etc. (Package)</t>
  </si>
  <si>
    <t>013-20-000063</t>
  </si>
  <si>
    <t>P0224</t>
  </si>
  <si>
    <t>Assistance to children of PKs, Gangmen, Malies - 18per</t>
  </si>
  <si>
    <t>013-20-000062</t>
  </si>
  <si>
    <t>013-20-000064</t>
  </si>
  <si>
    <t>P2652</t>
  </si>
  <si>
    <t>Contribution to Community Benefits</t>
  </si>
  <si>
    <t>Emergency Works In Ward No 13 Mallasandra Shettyhalli Sub Division</t>
  </si>
  <si>
    <t>Providing Led Lights And Electrical Poles In Ward No 13 Mallasandra Shettyhalli Sub Division</t>
  </si>
  <si>
    <t>Maintenance Of Footpath And Improvements Of Roads In Ward No 13 Mallasandra Shettyhalli Sub Division</t>
  </si>
  <si>
    <t>Providing Pot Hole Filling In Ward No 13 Mallasandra Shettyhalli Sub Division</t>
  </si>
  <si>
    <t>Pipe Line Park Maintenance In Ward No 13 Mallasandra Shettyhalli Sub Division</t>
  </si>
  <si>
    <t>Improvements And Maintenance Of Culvert At Muneshwara Block, Vijayalakshmi Layout And Surrounding Area In Ward No 13 Mallasandra Shettyhalli Sub Division</t>
  </si>
  <si>
    <t>Improvements And Maintenance Of Culvert At Bhel Mini Colony And Surrounding Area In Ward No 13 Mallasandra Shettyhalli Sub Division</t>
  </si>
  <si>
    <t>Improvements And Maintenance Of Culvert At Mallasandra Colony And Surrounding Area In Ward No 13 Mallasandra Shettyhalli Sub Division</t>
  </si>
  <si>
    <t>Improvements And Maintenance Of Culvert At Prashanth Nagara In Ward No 13 Mallasandra Shettyhalli Sub Division</t>
  </si>
  <si>
    <t>Improvements And Maintenance Of Culvert At Santhosh Nagara In Ward No 13 Mallasandra Shettyhalli Sub Division</t>
  </si>
  <si>
    <t>Improvements And Maintenance Of Culvert At Kalyan Nagara In Ward No 13 Mallasandra Shettyhalli Sub Division</t>
  </si>
  <si>
    <t>Engaging Tractor And Labours For Maintenance Of Ward No 13 Mallasandra Shettyhalli Sub Division</t>
  </si>
  <si>
    <t>Improvements Of Shttyhalli Sub Division Office In Ward No 13 Mallasandra Shettyhalli Sub Division</t>
  </si>
  <si>
    <t>Improvements Of Ravindra Nagara School In Ward No 13 Mallasandra Shettyhalli Sub Division</t>
  </si>
  <si>
    <t>Providing Rain Water Harvesting Facilities In Ward No 13 Mallasandra Shettyhalli Sub Division</t>
  </si>
  <si>
    <t>Providing Chain Link Fencing To Mallasandra Lake In Ward No 13 Mallasandra Shettyhalli Sub Division</t>
  </si>
  <si>
    <t>Drilling Of Borewell And Providing Pipeline In Front Of Kempegowda Fort In Kempegowda Park Mallasandra In Ward No. 13</t>
  </si>
  <si>
    <t>Construction Of Sculptures In Front Of Kempegowda Fort In Kempegowda Park In Mallasandra Ward No. 13</t>
  </si>
  <si>
    <t>Construction Of Kempegowda Statue At Mallasandra Park Sy. No. 33 In Ward No 13</t>
  </si>
  <si>
    <t>Construction Of Statues And Other Civil Works At Mallasandra Park Sy. No.33 In Ward No 13</t>
  </si>
  <si>
    <t>Drilling Of Borewell And Providing Pipelines At Mallasandra Park Sy. No.33 In Ward No 13</t>
  </si>
  <si>
    <t>Construction Of Sangolli Rayanna Fort Attached To Ranga Mandira At Mallasandra Park Sy. No.33 In Ward No 13</t>
  </si>
  <si>
    <t>Construction Of Building To Kempegowda Museum At Mallasandra Park Sy. No.33 In Ward No 13</t>
  </si>
  <si>
    <t>Development And Beautification Of Water Falls At Mallasandra Park Sy. No.33 In Ward No 13</t>
  </si>
  <si>
    <t>Development Works To Ampi Theatre Surrounding (Balance Portion) At Mallasandra Park Sy. No.33 In Ward No 13</t>
  </si>
  <si>
    <t>Construction Of Entrance Gates And Other Allied Work At Mallasandra Park Sy. No.33 In Ward No 13</t>
  </si>
  <si>
    <t>Improvements To Cc Roads, Drains And Other Civil Works At Ampi Theatre Surrounding Area In Mallasandra Ward No 13</t>
  </si>
  <si>
    <t>Landscape Development Ampi Theater Southern Side At Kempegowda Park In Mallasandra Ward No 13</t>
  </si>
  <si>
    <t>Landscape Development Opposite To Children Park Area At Kempegowda Park In Mallasandra Ward No 13</t>
  </si>
  <si>
    <t>Landscape Development Open Air Theater Back Side Kempegowda At Kempegowda Park In Mallasandra Ward No 13</t>
  </si>
  <si>
    <t>Landscape Development Southern Side Rain Water Harvesting Surrounding Area Kempegowda At Kempegowda Park In Mallasandra Ward No 13</t>
  </si>
  <si>
    <t>Landscape Development To Indoor Game Building Surrounding Area At Kempegowda Park In Mallasandra Ward No 13</t>
  </si>
  <si>
    <t>Landscape Development To Yoga Centre Surrounding Area At Kempegowda Park In Mallasandra Ward No 13</t>
  </si>
  <si>
    <t>Landscape Development Opposite To Western Side Kempegowda Fort At Kempegowda Park In Mallasandra Ward No 13</t>
  </si>
  <si>
    <t>Landscape Development Opposite To Eastern Side Kempegowda Fort At Kempegowda Park In Mallasandra Ward No 13</t>
  </si>
  <si>
    <t>Construction Of Low Cost Individual Houses Scheme For Scst In Ward No13 Beneficiary Vishwanatha K C/O Krishnamurthy</t>
  </si>
  <si>
    <t>Construction Of Low Cost Individual Houses Scheme For Scst In Ward No13 Beneficiary Venkatesh C/O Nasimhamurthy</t>
  </si>
  <si>
    <t>Construction Of Low Cost Individual Houses Scheme For Scst In Ward No13 Beneficiary Venkataramanappa C/O Venkatappa</t>
  </si>
  <si>
    <t>Construction Of Low Cost Individual Houses Scheme For Scst In Ward No13 Beneficiary V Shrinivas C/O Venkataramanappa</t>
  </si>
  <si>
    <t>Construction Of Low Cost Individual Houses Scheme For Scst In Ward No13 Beneficiary V Muniswamy C/O Venkappa</t>
  </si>
  <si>
    <t>Construction Of Low Cost Individual Houses Scheme For Scst In Ward No13 Beneficiary V Gangaraju C/O Venkataramanappa</t>
  </si>
  <si>
    <t>Construction Of Low Cost Individual Houses Scheme For Scst In Ward No13 Beneficiary Shrinavas C/O Lingaiah</t>
  </si>
  <si>
    <t>Construction Of Low Cost Individual Houses Scheme For Scst In Ward No13 Beneficiary Sathish M N C/O Narasimhamurthy</t>
  </si>
  <si>
    <t>Construction Of Low Cost Individual Houses Scheme For Scst In Ward No13 Beneficiary Ramesh K C/O Krishnamurthy M D</t>
  </si>
  <si>
    <t>Construction Of Low Cost Individual Houses Scheme For Scst In Ward No13 Beneficiary Fransis C/O Chinnappan</t>
  </si>
  <si>
    <t>Construction Of Low Cost Individual Houses Scheme For Scst In Ward No13 Beneficiary Panir Selvam C/O Singaravelu</t>
  </si>
  <si>
    <t>Construction Of Low Cost Individual Houses Scheme For Scst In Ward No13 Beneficiary Maranna C/O Dalappa</t>
  </si>
  <si>
    <t>Construction Of Low Cost Individual Houses Scheme For Scst In Ward No13 Beneficiary Manjunatha N C/O Narasimhamurthy</t>
  </si>
  <si>
    <t>Construction Of Low Cost Individual Houses Scheme For Scst In Ward No13 Beneficiary Manjunatha B C/O Pujabailappa</t>
  </si>
  <si>
    <t>Construction Of Low Cost Individual Houses Scheme For Scst In Ward No13 Beneficiary Lakshmi Narayana C/O Ramanjinappa</t>
  </si>
  <si>
    <t>Construction Of Low Cost Individual Houses Scheme For Scst In Ward No13 Beneficiary Krishnamurthy C/O Venkataramanappa</t>
  </si>
  <si>
    <t>Construction Of Low Cost Individual Houses Scheme For Scst In Ward No13 Beneficiary Kempamma C/O Krishnappa</t>
  </si>
  <si>
    <t>Construction Of Low Cost Individual Houses Scheme For Scst In Ward No13 Beneficiary Hanumantharaju C/O Pujabailappa</t>
  </si>
  <si>
    <t>Construction Of Low Cost Individual Houses Scheme For Scst In Ward No13 Beneficiary Eshwar C/O Govindappa</t>
  </si>
  <si>
    <t>Construction Of Low Cost Individual Houses Scheme For Scst In Ward No13 Beneficiary Dalamma C/O Hanumaiah</t>
  </si>
  <si>
    <t>Construction Of Low Cost Individual Houses Scheme For Scst In Ward No13 Beneficiary Chwodappa C/O Najundappa</t>
  </si>
  <si>
    <t>Construction Of Low Cost Individual Houses Scheme For Scst In Ward No13 Beneficiary Bailamma C/O Bailappa</t>
  </si>
  <si>
    <t>Construction Of Low Cost Individual Houses Scheme For Scst In Ward No13 Beneficiary Ashoka C/O Pujabailappa</t>
  </si>
  <si>
    <t>Construction Of Low Cost Individual Houses Scheme For Scst In Ward No13 Beneficiary Anitha Lakshmi C/O Gangananjaiah</t>
  </si>
  <si>
    <t>Annual Maintenance Of Street Lights Package D-2 Ward No 13 Mallasandra</t>
  </si>
  <si>
    <t>Drilling Of Borewell In Mallasandra Colony, Bhel Mini Colony, Pks Slum, Ravindra Nagara Slum And Surrounding Area In Ward No 13 Shettyhalli Sub Division</t>
  </si>
  <si>
    <t>Construction Of Rooms And Other Civil Works At Ambedkar Bhavana (Balance Portion) In Mallasandra Colony War No 13 Shettyhalli Sub Division</t>
  </si>
  <si>
    <t>Construction To Ssm Retaining Wall And Providing Grill Work At Mallasandra Slum In Ward No 13 Shettyhalli Sub Division</t>
  </si>
  <si>
    <t>October</t>
  </si>
  <si>
    <t>013-20-000065</t>
  </si>
  <si>
    <t>P1802</t>
  </si>
  <si>
    <t>Drilling Of Borewell, Providing Pipelines And Other Water Facility Works At Ward No 13 Shettyhalli Sub Division</t>
  </si>
  <si>
    <t>Water Supply New Areas</t>
  </si>
  <si>
    <t>013-20-000067</t>
  </si>
  <si>
    <t>P1938</t>
  </si>
  <si>
    <t>Construction Of Handicapped Gents Rehabilitation Centre In Mallasandra Ward No 13</t>
  </si>
  <si>
    <t>Physically disabled and General Category Welfare Programmes - Allocation (6.80 Lakhs , New Ward)</t>
  </si>
  <si>
    <t>013-20-000066</t>
  </si>
  <si>
    <t>Construction Of Handicapped Women Rehabilitation Centre In Mallasandra Ward No 13</t>
  </si>
  <si>
    <t>013-20-000070</t>
  </si>
  <si>
    <t>P1878</t>
  </si>
  <si>
    <t>Improvements To Cc Roads At Mallikarjuna Swamy Temple And Shree Shakthi Bhavana Surrounding Area In Ward No 13 Shettyhalli Sub Division</t>
  </si>
  <si>
    <t>18per - Works (Bhagyajyothi, Sooru / Neeru Yojane and General) (54 Lakhs / New Wards)</t>
  </si>
  <si>
    <t>013-20-000068</t>
  </si>
  <si>
    <t>Construction Of Concrete Retaining Wall And Other Civil Works To Mallasandra Colony School In Ward No 13 Shettyhalli Sub Division</t>
  </si>
  <si>
    <t>013-20-000073</t>
  </si>
  <si>
    <t>Improvements To Roads And Drains At Ravindra Nagara Surrounding Area In Ward No 13 Shettyhalli Sub Division</t>
  </si>
  <si>
    <t>013-20-000072</t>
  </si>
  <si>
    <t>Improvements To Roads And Drains At Pks Mustering Centre Surrounding Area In Ward No 13 Shettyhalli Sub Division</t>
  </si>
  <si>
    <t>013-20-000071</t>
  </si>
  <si>
    <t>Improvements To Roads And Drains At Mallasandra Colony Surrounding Area In Ward No 13 Shettyhalli Sub Division</t>
  </si>
  <si>
    <t>013-20-000069</t>
  </si>
  <si>
    <t>Construction Of Toilets And Providing Ugd Lines At Near Ucchangi Temple And Mallikarjuna Swamy Temple In Bhel Mini Colony Slum In Ward No 13 Shettyhalli Sub Division</t>
  </si>
  <si>
    <t>November</t>
  </si>
  <si>
    <t>013-20-000075</t>
  </si>
  <si>
    <t>P3739</t>
  </si>
  <si>
    <t>Improvements To Roads At Santhosh Nagara 2nd 3rd Cross Muneshwara Block 9th 23rd 25th Cross Kalyana Nagara 6th 4th 11th Cross Prashanth Nagara 7th 8th 17th Cross Mantapa Road And Surrounding Area In Ward No 13 Shettyhalli Sub Division</t>
  </si>
  <si>
    <t>Special development works in Ward No. 01, 03, 04, 05, 09, 10, 13, 15, 17, 19, 20, 26, 27, 28, 29, 34, 35, 36, 39, 43, 45, 46, 51, 52, 57, 64, 65, 71, 79, 83, 85, 88, 89,93, 96, 100, 101, 103,104, 105, 108, 109, 111, 114, 115, 119, 123, 124, 125, 126, 127, 128, 129, 130, 132, 133, 137, 138, 142, 143, 146, 149, 150, 154, 155, 156, 158, 159, 160, 161, 162, 163, 164, 165, 166, 167, 168, 170, 173, 174, 175, 177, 178, 179, 181, 182, 183, 184, 185, 186, 187, 188, 189, 191, 193, 194, 195, 196 ( Total 98 wards 2.50 crors for each ward)</t>
  </si>
  <si>
    <t>013-20-000074</t>
  </si>
  <si>
    <t>Improvements To Roads At 7th 10th Cross Kalyana Nagara Adjacent Cross Roads To Pipeline Road Kodava Samaja Surrounding Area Basaveshwara Road Mallasandra And Surrounding Area In Ward No 13 Shettyhalli Sub Division</t>
  </si>
  <si>
    <t>013-20-000076</t>
  </si>
  <si>
    <t>Providing Flooring Repairs And Other Civil Works To Dasarahalli School Maheshwari Nagara In Ward No 13 Shettyhalli Sub Division</t>
  </si>
  <si>
    <t>December</t>
  </si>
  <si>
    <t>013-20-000077</t>
  </si>
  <si>
    <t>P1850</t>
  </si>
  <si>
    <t>Creation Of Tree Parks Fruit Tree Park For Birds And Water Supply Facilities In All Parks Of Dasarahalli Zone</t>
  </si>
  <si>
    <t>Creation of Tree Parks in Five Zones</t>
  </si>
  <si>
    <t>013-20-000079</t>
  </si>
  <si>
    <t>P3211</t>
  </si>
  <si>
    <t>Production Of Organic Manure In Park Of Ward No 13</t>
  </si>
  <si>
    <t>Production of Organic Manure in parks</t>
  </si>
  <si>
    <t>013-20-000078</t>
  </si>
  <si>
    <t>Production Of Organic Manure In Parks Of Ward No 13</t>
  </si>
  <si>
    <t>013-20-000080</t>
  </si>
  <si>
    <t>P0299</t>
  </si>
  <si>
    <t>Drilling Maintenance Of Borewell Installation Of Pump And Pipeline At Ward No 13 And 12</t>
  </si>
  <si>
    <t>Drilling and Maintenance of Borewells, Pumpsets and Pipe lines, Erection and Installation etc</t>
  </si>
  <si>
    <t>013-20-000090</t>
  </si>
  <si>
    <t>013-20-000089</t>
  </si>
  <si>
    <t>P3375</t>
  </si>
  <si>
    <t>Maintenance Of Parks By Planting Fruit And Flowering Trees At Ward No 12 13 14 15</t>
  </si>
  <si>
    <t>Maintenance of BBMP Parks New Zones</t>
  </si>
  <si>
    <t>013-20-000088</t>
  </si>
  <si>
    <t>Placing Of Awareness Boards Dustbins And Other Works At Ward No 13</t>
  </si>
  <si>
    <t>013-20-000087</t>
  </si>
  <si>
    <t>Maintenance Of Abc Centre By Placing Potted Plants</t>
  </si>
  <si>
    <t>013-20-000086</t>
  </si>
  <si>
    <t>Maintenance And Repair Of Gym Equipments At Ward No 12 13 14 And 15</t>
  </si>
  <si>
    <t>013-20-000085</t>
  </si>
  <si>
    <t>013-20-000084</t>
  </si>
  <si>
    <t>Maintenance / Repair Works At Air Force Road Park</t>
  </si>
  <si>
    <t>013-20-000083</t>
  </si>
  <si>
    <t>Maintenance / Repair Of Air Force Road Park</t>
  </si>
  <si>
    <t>013-20-000082</t>
  </si>
  <si>
    <t>Emergency Works At Ward No 13</t>
  </si>
  <si>
    <t>013-20-000081</t>
  </si>
  <si>
    <t>Cutting And Transportation Of Pruned Tree Branches From Parks Of Dasarahlali Zone</t>
  </si>
  <si>
    <t>013-20-000093</t>
  </si>
  <si>
    <t>Maintainence Of Mallasandra Pipeline Park Part 2</t>
  </si>
  <si>
    <t>013-20-000092</t>
  </si>
  <si>
    <t>Maintainence Of Mallasandra Pipeline Park Part 1</t>
  </si>
  <si>
    <t>013-20-000091</t>
  </si>
  <si>
    <t>Maintainence Of Air Force Road Park</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</si>
</sst>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2" fillId="0" borderId="0" xfId="0" applyFont="1"/>
    <xf numFmtId="0" fontId="3" fillId="3" borderId="1" xfId="0" applyFont="1" applyFill="1" applyBorder="1" applyAlignment="1">
      <alignment vertical="center"/>
    </xf>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tabSelected="1" workbookViewId="0">
      <selection activeCell="D82" sqref="D82"/>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27.7265625"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12" customFormat="1" ht="13" x14ac:dyDescent="0.3">
      <c r="A2" s="4">
        <v>1000</v>
      </c>
      <c r="B2" s="5">
        <v>43623</v>
      </c>
      <c r="C2" s="6" t="s">
        <v>12</v>
      </c>
      <c r="D2" s="4" t="s">
        <v>15</v>
      </c>
      <c r="E2" s="7">
        <v>13</v>
      </c>
      <c r="F2" s="8" t="s">
        <v>16</v>
      </c>
      <c r="G2" s="4" t="s">
        <v>13</v>
      </c>
      <c r="H2" s="9" t="s">
        <v>96</v>
      </c>
      <c r="I2" s="10" t="s">
        <v>14</v>
      </c>
      <c r="J2" s="11">
        <v>2000000</v>
      </c>
      <c r="K2" s="11">
        <v>20</v>
      </c>
      <c r="L2" s="11">
        <v>0.2</v>
      </c>
    </row>
    <row r="3" spans="1:12" s="12" customFormat="1" ht="13" x14ac:dyDescent="0.3">
      <c r="A3" s="4">
        <v>1001</v>
      </c>
      <c r="B3" s="5">
        <v>43623</v>
      </c>
      <c r="C3" s="6" t="s">
        <v>12</v>
      </c>
      <c r="D3" s="4" t="s">
        <v>17</v>
      </c>
      <c r="E3" s="7">
        <v>13</v>
      </c>
      <c r="F3" s="8" t="s">
        <v>16</v>
      </c>
      <c r="G3" s="4" t="s">
        <v>13</v>
      </c>
      <c r="H3" s="9" t="s">
        <v>97</v>
      </c>
      <c r="I3" s="10" t="s">
        <v>14</v>
      </c>
      <c r="J3" s="11">
        <v>3000000</v>
      </c>
      <c r="K3" s="11">
        <v>30</v>
      </c>
      <c r="L3" s="11">
        <v>0.3</v>
      </c>
    </row>
    <row r="4" spans="1:12" s="12" customFormat="1" ht="13" x14ac:dyDescent="0.3">
      <c r="A4" s="4">
        <v>1002</v>
      </c>
      <c r="B4" s="5">
        <v>43623</v>
      </c>
      <c r="C4" s="6" t="s">
        <v>12</v>
      </c>
      <c r="D4" s="4" t="s">
        <v>18</v>
      </c>
      <c r="E4" s="7">
        <v>13</v>
      </c>
      <c r="F4" s="8" t="s">
        <v>16</v>
      </c>
      <c r="G4" s="4" t="s">
        <v>13</v>
      </c>
      <c r="H4" s="9" t="s">
        <v>98</v>
      </c>
      <c r="I4" s="10" t="s">
        <v>14</v>
      </c>
      <c r="J4" s="11">
        <v>1000000</v>
      </c>
      <c r="K4" s="11">
        <v>10</v>
      </c>
      <c r="L4" s="11">
        <v>0.1</v>
      </c>
    </row>
    <row r="5" spans="1:12" s="12" customFormat="1" ht="13" x14ac:dyDescent="0.3">
      <c r="A5" s="4">
        <v>1003</v>
      </c>
      <c r="B5" s="5">
        <v>43623</v>
      </c>
      <c r="C5" s="6" t="s">
        <v>12</v>
      </c>
      <c r="D5" s="4" t="s">
        <v>19</v>
      </c>
      <c r="E5" s="7">
        <v>13</v>
      </c>
      <c r="F5" s="8" t="s">
        <v>16</v>
      </c>
      <c r="G5" s="4" t="s">
        <v>13</v>
      </c>
      <c r="H5" s="9" t="s">
        <v>99</v>
      </c>
      <c r="I5" s="10" t="s">
        <v>14</v>
      </c>
      <c r="J5" s="11">
        <v>2000000</v>
      </c>
      <c r="K5" s="11">
        <v>20</v>
      </c>
      <c r="L5" s="11">
        <v>0.2</v>
      </c>
    </row>
    <row r="6" spans="1:12" s="12" customFormat="1" ht="13" x14ac:dyDescent="0.3">
      <c r="A6" s="4">
        <v>1004</v>
      </c>
      <c r="B6" s="5">
        <v>43623</v>
      </c>
      <c r="C6" s="6" t="s">
        <v>12</v>
      </c>
      <c r="D6" s="4" t="s">
        <v>20</v>
      </c>
      <c r="E6" s="7">
        <v>13</v>
      </c>
      <c r="F6" s="8" t="s">
        <v>16</v>
      </c>
      <c r="G6" s="4" t="s">
        <v>13</v>
      </c>
      <c r="H6" s="13" t="s">
        <v>100</v>
      </c>
      <c r="I6" s="10" t="s">
        <v>14</v>
      </c>
      <c r="J6" s="11">
        <v>2500000</v>
      </c>
      <c r="K6" s="11">
        <v>25</v>
      </c>
      <c r="L6" s="11">
        <v>0.25</v>
      </c>
    </row>
    <row r="7" spans="1:12" s="12" customFormat="1" ht="13" x14ac:dyDescent="0.3">
      <c r="A7" s="4">
        <v>1005</v>
      </c>
      <c r="B7" s="5">
        <v>43623</v>
      </c>
      <c r="C7" s="6" t="s">
        <v>12</v>
      </c>
      <c r="D7" s="4" t="s">
        <v>21</v>
      </c>
      <c r="E7" s="7">
        <v>13</v>
      </c>
      <c r="F7" s="8" t="s">
        <v>16</v>
      </c>
      <c r="G7" s="4" t="s">
        <v>13</v>
      </c>
      <c r="H7" s="9" t="s">
        <v>101</v>
      </c>
      <c r="I7" s="10" t="s">
        <v>14</v>
      </c>
      <c r="J7" s="11">
        <v>1000000</v>
      </c>
      <c r="K7" s="11">
        <v>10</v>
      </c>
      <c r="L7" s="11">
        <v>0.1</v>
      </c>
    </row>
    <row r="8" spans="1:12" s="12" customFormat="1" ht="13" x14ac:dyDescent="0.3">
      <c r="A8" s="4">
        <v>1006</v>
      </c>
      <c r="B8" s="5">
        <v>43623</v>
      </c>
      <c r="C8" s="6" t="s">
        <v>12</v>
      </c>
      <c r="D8" s="4" t="s">
        <v>22</v>
      </c>
      <c r="E8" s="7">
        <v>13</v>
      </c>
      <c r="F8" s="8" t="s">
        <v>16</v>
      </c>
      <c r="G8" s="4" t="s">
        <v>13</v>
      </c>
      <c r="H8" s="9" t="s">
        <v>102</v>
      </c>
      <c r="I8" s="10" t="s">
        <v>14</v>
      </c>
      <c r="J8" s="11">
        <v>1000000</v>
      </c>
      <c r="K8" s="11">
        <v>10</v>
      </c>
      <c r="L8" s="11">
        <v>0.1</v>
      </c>
    </row>
    <row r="9" spans="1:12" s="12" customFormat="1" ht="13" x14ac:dyDescent="0.3">
      <c r="A9" s="4">
        <v>1007</v>
      </c>
      <c r="B9" s="5">
        <v>43623</v>
      </c>
      <c r="C9" s="6" t="s">
        <v>12</v>
      </c>
      <c r="D9" s="4" t="s">
        <v>23</v>
      </c>
      <c r="E9" s="7">
        <v>13</v>
      </c>
      <c r="F9" s="8" t="s">
        <v>16</v>
      </c>
      <c r="G9" s="4" t="s">
        <v>13</v>
      </c>
      <c r="H9" s="9" t="s">
        <v>103</v>
      </c>
      <c r="I9" s="10" t="s">
        <v>14</v>
      </c>
      <c r="J9" s="11">
        <v>1000000</v>
      </c>
      <c r="K9" s="11">
        <v>10</v>
      </c>
      <c r="L9" s="11">
        <v>0.1</v>
      </c>
    </row>
    <row r="10" spans="1:12" s="12" customFormat="1" ht="13" x14ac:dyDescent="0.3">
      <c r="A10" s="4">
        <v>1008</v>
      </c>
      <c r="B10" s="5">
        <v>43623</v>
      </c>
      <c r="C10" s="6" t="s">
        <v>12</v>
      </c>
      <c r="D10" s="4" t="s">
        <v>24</v>
      </c>
      <c r="E10" s="7">
        <v>13</v>
      </c>
      <c r="F10" s="8" t="s">
        <v>16</v>
      </c>
      <c r="G10" s="4" t="s">
        <v>13</v>
      </c>
      <c r="H10" s="9" t="s">
        <v>104</v>
      </c>
      <c r="I10" s="10" t="s">
        <v>14</v>
      </c>
      <c r="J10" s="11">
        <v>1000000</v>
      </c>
      <c r="K10" s="11">
        <v>10</v>
      </c>
      <c r="L10" s="11">
        <v>0.1</v>
      </c>
    </row>
    <row r="11" spans="1:12" s="12" customFormat="1" ht="13" x14ac:dyDescent="0.3">
      <c r="A11" s="4">
        <v>1009</v>
      </c>
      <c r="B11" s="5">
        <v>43623</v>
      </c>
      <c r="C11" s="6" t="s">
        <v>12</v>
      </c>
      <c r="D11" s="4" t="s">
        <v>25</v>
      </c>
      <c r="E11" s="7">
        <v>13</v>
      </c>
      <c r="F11" s="8" t="s">
        <v>16</v>
      </c>
      <c r="G11" s="4" t="s">
        <v>13</v>
      </c>
      <c r="H11" s="9" t="s">
        <v>105</v>
      </c>
      <c r="I11" s="10" t="s">
        <v>14</v>
      </c>
      <c r="J11" s="11">
        <v>1000000</v>
      </c>
      <c r="K11" s="11">
        <v>10</v>
      </c>
      <c r="L11" s="11">
        <v>0.1</v>
      </c>
    </row>
    <row r="12" spans="1:12" s="12" customFormat="1" ht="13" x14ac:dyDescent="0.3">
      <c r="A12" s="4">
        <v>1010</v>
      </c>
      <c r="B12" s="5">
        <v>43623</v>
      </c>
      <c r="C12" s="6" t="s">
        <v>12</v>
      </c>
      <c r="D12" s="4" t="s">
        <v>26</v>
      </c>
      <c r="E12" s="7">
        <v>13</v>
      </c>
      <c r="F12" s="8" t="s">
        <v>16</v>
      </c>
      <c r="G12" s="4" t="s">
        <v>13</v>
      </c>
      <c r="H12" s="9" t="s">
        <v>106</v>
      </c>
      <c r="I12" s="10" t="s">
        <v>14</v>
      </c>
      <c r="J12" s="11">
        <v>1000000</v>
      </c>
      <c r="K12" s="11">
        <v>10</v>
      </c>
      <c r="L12" s="11">
        <v>0.1</v>
      </c>
    </row>
    <row r="13" spans="1:12" s="12" customFormat="1" ht="13" x14ac:dyDescent="0.3">
      <c r="A13" s="4">
        <v>1011</v>
      </c>
      <c r="B13" s="5">
        <v>43623</v>
      </c>
      <c r="C13" s="6" t="s">
        <v>12</v>
      </c>
      <c r="D13" s="4" t="s">
        <v>27</v>
      </c>
      <c r="E13" s="7">
        <v>13</v>
      </c>
      <c r="F13" s="8" t="s">
        <v>16</v>
      </c>
      <c r="G13" s="4" t="s">
        <v>13</v>
      </c>
      <c r="H13" s="9" t="s">
        <v>107</v>
      </c>
      <c r="I13" s="10" t="s">
        <v>14</v>
      </c>
      <c r="J13" s="11">
        <v>2000000</v>
      </c>
      <c r="K13" s="11">
        <v>20</v>
      </c>
      <c r="L13" s="11">
        <v>0.2</v>
      </c>
    </row>
    <row r="14" spans="1:12" s="12" customFormat="1" ht="13" x14ac:dyDescent="0.3">
      <c r="A14" s="4">
        <v>1012</v>
      </c>
      <c r="B14" s="5">
        <v>43623</v>
      </c>
      <c r="C14" s="6" t="s">
        <v>12</v>
      </c>
      <c r="D14" s="4" t="s">
        <v>28</v>
      </c>
      <c r="E14" s="7">
        <v>13</v>
      </c>
      <c r="F14" s="8" t="s">
        <v>16</v>
      </c>
      <c r="G14" s="4" t="s">
        <v>13</v>
      </c>
      <c r="H14" s="9" t="s">
        <v>108</v>
      </c>
      <c r="I14" s="10" t="s">
        <v>14</v>
      </c>
      <c r="J14" s="11">
        <v>3000000</v>
      </c>
      <c r="K14" s="11">
        <v>30</v>
      </c>
      <c r="L14" s="11">
        <v>0.3</v>
      </c>
    </row>
    <row r="15" spans="1:12" s="12" customFormat="1" ht="13" x14ac:dyDescent="0.3">
      <c r="A15" s="4">
        <v>1013</v>
      </c>
      <c r="B15" s="5">
        <v>43623</v>
      </c>
      <c r="C15" s="6" t="s">
        <v>12</v>
      </c>
      <c r="D15" s="4" t="s">
        <v>29</v>
      </c>
      <c r="E15" s="7">
        <v>13</v>
      </c>
      <c r="F15" s="8" t="s">
        <v>16</v>
      </c>
      <c r="G15" s="4" t="s">
        <v>13</v>
      </c>
      <c r="H15" s="9" t="s">
        <v>109</v>
      </c>
      <c r="I15" s="10" t="s">
        <v>14</v>
      </c>
      <c r="J15" s="11">
        <v>5000000</v>
      </c>
      <c r="K15" s="11">
        <v>50</v>
      </c>
      <c r="L15" s="11">
        <v>0.5</v>
      </c>
    </row>
    <row r="16" spans="1:12" s="12" customFormat="1" ht="13" x14ac:dyDescent="0.3">
      <c r="A16" s="4">
        <v>1014</v>
      </c>
      <c r="B16" s="5">
        <v>43623</v>
      </c>
      <c r="C16" s="6" t="s">
        <v>12</v>
      </c>
      <c r="D16" s="4" t="s">
        <v>30</v>
      </c>
      <c r="E16" s="7">
        <v>13</v>
      </c>
      <c r="F16" s="8" t="s">
        <v>16</v>
      </c>
      <c r="G16" s="4" t="s">
        <v>13</v>
      </c>
      <c r="H16" s="9" t="s">
        <v>110</v>
      </c>
      <c r="I16" s="10" t="s">
        <v>14</v>
      </c>
      <c r="J16" s="11">
        <v>1000000</v>
      </c>
      <c r="K16" s="11">
        <v>10</v>
      </c>
      <c r="L16" s="11">
        <v>0.1</v>
      </c>
    </row>
    <row r="17" spans="1:12" s="12" customFormat="1" ht="13" x14ac:dyDescent="0.3">
      <c r="A17" s="4">
        <v>1015</v>
      </c>
      <c r="B17" s="5">
        <v>43623</v>
      </c>
      <c r="C17" s="6" t="s">
        <v>12</v>
      </c>
      <c r="D17" s="4" t="s">
        <v>31</v>
      </c>
      <c r="E17" s="7">
        <v>13</v>
      </c>
      <c r="F17" s="8" t="s">
        <v>16</v>
      </c>
      <c r="G17" s="4" t="s">
        <v>13</v>
      </c>
      <c r="H17" s="9" t="s">
        <v>111</v>
      </c>
      <c r="I17" s="10" t="s">
        <v>14</v>
      </c>
      <c r="J17" s="11">
        <v>2500000</v>
      </c>
      <c r="K17" s="11">
        <v>25</v>
      </c>
      <c r="L17" s="11">
        <v>0.25</v>
      </c>
    </row>
    <row r="18" spans="1:12" s="12" customFormat="1" ht="13" x14ac:dyDescent="0.3">
      <c r="A18" s="4">
        <v>1016</v>
      </c>
      <c r="B18" s="5">
        <v>43664</v>
      </c>
      <c r="C18" s="14" t="s">
        <v>32</v>
      </c>
      <c r="D18" s="4" t="s">
        <v>33</v>
      </c>
      <c r="E18" s="7">
        <v>13</v>
      </c>
      <c r="F18" s="8" t="s">
        <v>16</v>
      </c>
      <c r="G18" s="4" t="s">
        <v>34</v>
      </c>
      <c r="H18" s="14" t="s">
        <v>112</v>
      </c>
      <c r="I18" s="10" t="s">
        <v>35</v>
      </c>
      <c r="J18" s="11">
        <v>5200000</v>
      </c>
      <c r="K18" s="15">
        <v>52</v>
      </c>
      <c r="L18" s="15">
        <v>0.52</v>
      </c>
    </row>
    <row r="19" spans="1:12" s="12" customFormat="1" ht="13" x14ac:dyDescent="0.3">
      <c r="A19" s="4">
        <v>1017</v>
      </c>
      <c r="B19" s="5">
        <v>43664</v>
      </c>
      <c r="C19" s="14" t="s">
        <v>32</v>
      </c>
      <c r="D19" s="4" t="s">
        <v>36</v>
      </c>
      <c r="E19" s="7">
        <v>13</v>
      </c>
      <c r="F19" s="8" t="s">
        <v>16</v>
      </c>
      <c r="G19" s="4" t="s">
        <v>34</v>
      </c>
      <c r="H19" s="14" t="s">
        <v>113</v>
      </c>
      <c r="I19" s="10" t="s">
        <v>35</v>
      </c>
      <c r="J19" s="11">
        <v>9800000</v>
      </c>
      <c r="K19" s="15">
        <v>98</v>
      </c>
      <c r="L19" s="15">
        <v>0.98</v>
      </c>
    </row>
    <row r="20" spans="1:12" s="12" customFormat="1" ht="13" x14ac:dyDescent="0.3">
      <c r="A20" s="4">
        <v>1018</v>
      </c>
      <c r="B20" s="5">
        <v>43666</v>
      </c>
      <c r="C20" s="14" t="s">
        <v>32</v>
      </c>
      <c r="D20" s="4" t="s">
        <v>37</v>
      </c>
      <c r="E20" s="7">
        <v>13</v>
      </c>
      <c r="F20" s="8" t="s">
        <v>16</v>
      </c>
      <c r="G20" s="4" t="s">
        <v>38</v>
      </c>
      <c r="H20" s="14" t="s">
        <v>114</v>
      </c>
      <c r="I20" s="10" t="s">
        <v>39</v>
      </c>
      <c r="J20" s="11">
        <v>9800000</v>
      </c>
      <c r="K20" s="15">
        <v>98</v>
      </c>
      <c r="L20" s="15">
        <v>0.98</v>
      </c>
    </row>
    <row r="21" spans="1:12" s="12" customFormat="1" ht="13" x14ac:dyDescent="0.3">
      <c r="A21" s="4">
        <v>1019</v>
      </c>
      <c r="B21" s="5">
        <v>43666</v>
      </c>
      <c r="C21" s="14" t="s">
        <v>32</v>
      </c>
      <c r="D21" s="4" t="s">
        <v>40</v>
      </c>
      <c r="E21" s="7">
        <v>13</v>
      </c>
      <c r="F21" s="8" t="s">
        <v>16</v>
      </c>
      <c r="G21" s="4" t="s">
        <v>38</v>
      </c>
      <c r="H21" s="14" t="s">
        <v>115</v>
      </c>
      <c r="I21" s="10" t="s">
        <v>39</v>
      </c>
      <c r="J21" s="11">
        <v>7000000</v>
      </c>
      <c r="K21" s="15">
        <v>70</v>
      </c>
      <c r="L21" s="15">
        <v>0.7</v>
      </c>
    </row>
    <row r="22" spans="1:12" s="12" customFormat="1" ht="13" x14ac:dyDescent="0.3">
      <c r="A22" s="4">
        <v>1020</v>
      </c>
      <c r="B22" s="5">
        <v>43666</v>
      </c>
      <c r="C22" s="14" t="s">
        <v>32</v>
      </c>
      <c r="D22" s="4" t="s">
        <v>41</v>
      </c>
      <c r="E22" s="7">
        <v>13</v>
      </c>
      <c r="F22" s="8" t="s">
        <v>16</v>
      </c>
      <c r="G22" s="4" t="s">
        <v>38</v>
      </c>
      <c r="H22" s="14" t="s">
        <v>116</v>
      </c>
      <c r="I22" s="10" t="s">
        <v>39</v>
      </c>
      <c r="J22" s="11">
        <v>5200000</v>
      </c>
      <c r="K22" s="15">
        <v>52</v>
      </c>
      <c r="L22" s="15">
        <v>0.52</v>
      </c>
    </row>
    <row r="23" spans="1:12" s="12" customFormat="1" ht="13" x14ac:dyDescent="0.3">
      <c r="A23" s="4">
        <v>1021</v>
      </c>
      <c r="B23" s="5">
        <v>43666</v>
      </c>
      <c r="C23" s="14" t="s">
        <v>32</v>
      </c>
      <c r="D23" s="4" t="s">
        <v>42</v>
      </c>
      <c r="E23" s="7">
        <v>13</v>
      </c>
      <c r="F23" s="8" t="s">
        <v>16</v>
      </c>
      <c r="G23" s="4" t="s">
        <v>38</v>
      </c>
      <c r="H23" s="14" t="s">
        <v>117</v>
      </c>
      <c r="I23" s="10" t="s">
        <v>39</v>
      </c>
      <c r="J23" s="11">
        <v>6000000</v>
      </c>
      <c r="K23" s="15">
        <v>60</v>
      </c>
      <c r="L23" s="15">
        <v>0.6</v>
      </c>
    </row>
    <row r="24" spans="1:12" s="12" customFormat="1" ht="13" x14ac:dyDescent="0.3">
      <c r="A24" s="4">
        <v>1022</v>
      </c>
      <c r="B24" s="5">
        <v>43666</v>
      </c>
      <c r="C24" s="14" t="s">
        <v>32</v>
      </c>
      <c r="D24" s="4" t="s">
        <v>43</v>
      </c>
      <c r="E24" s="7">
        <v>13</v>
      </c>
      <c r="F24" s="8" t="s">
        <v>16</v>
      </c>
      <c r="G24" s="4" t="s">
        <v>38</v>
      </c>
      <c r="H24" s="14" t="s">
        <v>118</v>
      </c>
      <c r="I24" s="10" t="s">
        <v>39</v>
      </c>
      <c r="J24" s="11">
        <v>5200000</v>
      </c>
      <c r="K24" s="15">
        <v>52</v>
      </c>
      <c r="L24" s="15">
        <v>0.52</v>
      </c>
    </row>
    <row r="25" spans="1:12" s="12" customFormat="1" ht="13" x14ac:dyDescent="0.3">
      <c r="A25" s="4">
        <v>1023</v>
      </c>
      <c r="B25" s="5">
        <v>43666</v>
      </c>
      <c r="C25" s="14" t="s">
        <v>32</v>
      </c>
      <c r="D25" s="4" t="s">
        <v>44</v>
      </c>
      <c r="E25" s="7">
        <v>13</v>
      </c>
      <c r="F25" s="8" t="s">
        <v>16</v>
      </c>
      <c r="G25" s="4" t="s">
        <v>38</v>
      </c>
      <c r="H25" s="14" t="s">
        <v>119</v>
      </c>
      <c r="I25" s="10" t="s">
        <v>39</v>
      </c>
      <c r="J25" s="11">
        <v>5800000</v>
      </c>
      <c r="K25" s="15">
        <v>58</v>
      </c>
      <c r="L25" s="15">
        <v>0.57999999999999996</v>
      </c>
    </row>
    <row r="26" spans="1:12" s="12" customFormat="1" ht="13" x14ac:dyDescent="0.3">
      <c r="A26" s="4">
        <v>1024</v>
      </c>
      <c r="B26" s="5">
        <v>43666</v>
      </c>
      <c r="C26" s="14" t="s">
        <v>32</v>
      </c>
      <c r="D26" s="4" t="s">
        <v>45</v>
      </c>
      <c r="E26" s="7">
        <v>13</v>
      </c>
      <c r="F26" s="8" t="s">
        <v>16</v>
      </c>
      <c r="G26" s="4" t="s">
        <v>38</v>
      </c>
      <c r="H26" s="14" t="s">
        <v>120</v>
      </c>
      <c r="I26" s="10" t="s">
        <v>39</v>
      </c>
      <c r="J26" s="11">
        <v>5500000</v>
      </c>
      <c r="K26" s="15">
        <v>55</v>
      </c>
      <c r="L26" s="15">
        <v>0.55000000000000004</v>
      </c>
    </row>
    <row r="27" spans="1:12" s="12" customFormat="1" ht="13" x14ac:dyDescent="0.3">
      <c r="A27" s="4">
        <v>1025</v>
      </c>
      <c r="B27" s="5">
        <v>43666</v>
      </c>
      <c r="C27" s="14" t="s">
        <v>32</v>
      </c>
      <c r="D27" s="4" t="s">
        <v>46</v>
      </c>
      <c r="E27" s="7">
        <v>13</v>
      </c>
      <c r="F27" s="8" t="s">
        <v>16</v>
      </c>
      <c r="G27" s="4" t="s">
        <v>38</v>
      </c>
      <c r="H27" s="14" t="s">
        <v>121</v>
      </c>
      <c r="I27" s="10" t="s">
        <v>39</v>
      </c>
      <c r="J27" s="11">
        <v>5500000</v>
      </c>
      <c r="K27" s="15">
        <v>55</v>
      </c>
      <c r="L27" s="15">
        <v>0.55000000000000004</v>
      </c>
    </row>
    <row r="28" spans="1:12" s="12" customFormat="1" ht="13" x14ac:dyDescent="0.3">
      <c r="A28" s="4">
        <v>1026</v>
      </c>
      <c r="B28" s="5">
        <v>43707</v>
      </c>
      <c r="C28" s="14" t="s">
        <v>47</v>
      </c>
      <c r="D28" s="4" t="s">
        <v>48</v>
      </c>
      <c r="E28" s="7">
        <v>13</v>
      </c>
      <c r="F28" s="8" t="s">
        <v>16</v>
      </c>
      <c r="G28" s="4" t="s">
        <v>49</v>
      </c>
      <c r="H28" s="14" t="s">
        <v>122</v>
      </c>
      <c r="I28" s="10" t="s">
        <v>50</v>
      </c>
      <c r="J28" s="11">
        <v>9000000</v>
      </c>
      <c r="K28" s="15">
        <v>90</v>
      </c>
      <c r="L28" s="15">
        <v>0.9</v>
      </c>
    </row>
    <row r="29" spans="1:12" s="12" customFormat="1" ht="13" x14ac:dyDescent="0.3">
      <c r="A29" s="4">
        <v>1027</v>
      </c>
      <c r="B29" s="5">
        <v>43707</v>
      </c>
      <c r="C29" s="14" t="s">
        <v>47</v>
      </c>
      <c r="D29" s="4" t="s">
        <v>51</v>
      </c>
      <c r="E29" s="7">
        <v>13</v>
      </c>
      <c r="F29" s="8" t="s">
        <v>16</v>
      </c>
      <c r="G29" s="4" t="s">
        <v>49</v>
      </c>
      <c r="H29" s="14" t="s">
        <v>123</v>
      </c>
      <c r="I29" s="10" t="s">
        <v>50</v>
      </c>
      <c r="J29" s="11">
        <v>2000000</v>
      </c>
      <c r="K29" s="15">
        <v>20</v>
      </c>
      <c r="L29" s="15">
        <v>0.2</v>
      </c>
    </row>
    <row r="30" spans="1:12" s="12" customFormat="1" ht="13" x14ac:dyDescent="0.3">
      <c r="A30" s="4">
        <v>1028</v>
      </c>
      <c r="B30" s="5">
        <v>43707</v>
      </c>
      <c r="C30" s="14" t="s">
        <v>47</v>
      </c>
      <c r="D30" s="4" t="s">
        <v>52</v>
      </c>
      <c r="E30" s="7">
        <v>13</v>
      </c>
      <c r="F30" s="8" t="s">
        <v>16</v>
      </c>
      <c r="G30" s="4" t="s">
        <v>49</v>
      </c>
      <c r="H30" s="14" t="s">
        <v>124</v>
      </c>
      <c r="I30" s="10" t="s">
        <v>50</v>
      </c>
      <c r="J30" s="11">
        <v>2000000</v>
      </c>
      <c r="K30" s="15">
        <v>20</v>
      </c>
      <c r="L30" s="15">
        <v>0.2</v>
      </c>
    </row>
    <row r="31" spans="1:12" s="12" customFormat="1" ht="13" x14ac:dyDescent="0.3">
      <c r="A31" s="4">
        <v>1029</v>
      </c>
      <c r="B31" s="5">
        <v>43707</v>
      </c>
      <c r="C31" s="14" t="s">
        <v>47</v>
      </c>
      <c r="D31" s="4" t="s">
        <v>53</v>
      </c>
      <c r="E31" s="7">
        <v>13</v>
      </c>
      <c r="F31" s="8" t="s">
        <v>16</v>
      </c>
      <c r="G31" s="4" t="s">
        <v>49</v>
      </c>
      <c r="H31" s="14" t="s">
        <v>125</v>
      </c>
      <c r="I31" s="10" t="s">
        <v>50</v>
      </c>
      <c r="J31" s="11">
        <v>2000000</v>
      </c>
      <c r="K31" s="15">
        <v>20</v>
      </c>
      <c r="L31" s="15">
        <v>0.2</v>
      </c>
    </row>
    <row r="32" spans="1:12" s="12" customFormat="1" ht="13" x14ac:dyDescent="0.3">
      <c r="A32" s="4">
        <v>1030</v>
      </c>
      <c r="B32" s="5">
        <v>43707</v>
      </c>
      <c r="C32" s="14" t="s">
        <v>47</v>
      </c>
      <c r="D32" s="4" t="s">
        <v>54</v>
      </c>
      <c r="E32" s="7">
        <v>13</v>
      </c>
      <c r="F32" s="8" t="s">
        <v>16</v>
      </c>
      <c r="G32" s="4" t="s">
        <v>49</v>
      </c>
      <c r="H32" s="14" t="s">
        <v>126</v>
      </c>
      <c r="I32" s="10" t="s">
        <v>50</v>
      </c>
      <c r="J32" s="11">
        <v>2000000</v>
      </c>
      <c r="K32" s="15">
        <v>20</v>
      </c>
      <c r="L32" s="15">
        <v>0.2</v>
      </c>
    </row>
    <row r="33" spans="1:12" s="12" customFormat="1" ht="13" x14ac:dyDescent="0.3">
      <c r="A33" s="4">
        <v>1031</v>
      </c>
      <c r="B33" s="5">
        <v>43707</v>
      </c>
      <c r="C33" s="14" t="s">
        <v>47</v>
      </c>
      <c r="D33" s="4" t="s">
        <v>55</v>
      </c>
      <c r="E33" s="7">
        <v>13</v>
      </c>
      <c r="F33" s="8" t="s">
        <v>16</v>
      </c>
      <c r="G33" s="4" t="s">
        <v>49</v>
      </c>
      <c r="H33" s="14" t="s">
        <v>127</v>
      </c>
      <c r="I33" s="10" t="s">
        <v>50</v>
      </c>
      <c r="J33" s="11">
        <v>2000000</v>
      </c>
      <c r="K33" s="15">
        <v>20</v>
      </c>
      <c r="L33" s="15">
        <v>0.2</v>
      </c>
    </row>
    <row r="34" spans="1:12" s="12" customFormat="1" ht="13" x14ac:dyDescent="0.3">
      <c r="A34" s="4">
        <v>1032</v>
      </c>
      <c r="B34" s="5">
        <v>43707</v>
      </c>
      <c r="C34" s="14" t="s">
        <v>47</v>
      </c>
      <c r="D34" s="4" t="s">
        <v>56</v>
      </c>
      <c r="E34" s="7">
        <v>13</v>
      </c>
      <c r="F34" s="8" t="s">
        <v>16</v>
      </c>
      <c r="G34" s="4" t="s">
        <v>49</v>
      </c>
      <c r="H34" s="14" t="s">
        <v>128</v>
      </c>
      <c r="I34" s="10" t="s">
        <v>50</v>
      </c>
      <c r="J34" s="11">
        <v>2000000</v>
      </c>
      <c r="K34" s="15">
        <v>20</v>
      </c>
      <c r="L34" s="15">
        <v>0.2</v>
      </c>
    </row>
    <row r="35" spans="1:12" s="12" customFormat="1" ht="13" x14ac:dyDescent="0.3">
      <c r="A35" s="4">
        <v>1033</v>
      </c>
      <c r="B35" s="5">
        <v>43707</v>
      </c>
      <c r="C35" s="14" t="s">
        <v>47</v>
      </c>
      <c r="D35" s="4" t="s">
        <v>57</v>
      </c>
      <c r="E35" s="7">
        <v>13</v>
      </c>
      <c r="F35" s="8" t="s">
        <v>16</v>
      </c>
      <c r="G35" s="4" t="s">
        <v>49</v>
      </c>
      <c r="H35" s="14" t="s">
        <v>129</v>
      </c>
      <c r="I35" s="10" t="s">
        <v>50</v>
      </c>
      <c r="J35" s="11">
        <v>2000000</v>
      </c>
      <c r="K35" s="15">
        <v>20</v>
      </c>
      <c r="L35" s="15">
        <v>0.2</v>
      </c>
    </row>
    <row r="36" spans="1:12" s="12" customFormat="1" ht="13" x14ac:dyDescent="0.3">
      <c r="A36" s="4">
        <v>1034</v>
      </c>
      <c r="B36" s="5">
        <v>43707</v>
      </c>
      <c r="C36" s="14" t="s">
        <v>47</v>
      </c>
      <c r="D36" s="4" t="s">
        <v>58</v>
      </c>
      <c r="E36" s="7">
        <v>13</v>
      </c>
      <c r="F36" s="8" t="s">
        <v>16</v>
      </c>
      <c r="G36" s="4" t="s">
        <v>49</v>
      </c>
      <c r="H36" s="14" t="s">
        <v>130</v>
      </c>
      <c r="I36" s="10" t="s">
        <v>50</v>
      </c>
      <c r="J36" s="11">
        <v>2000000</v>
      </c>
      <c r="K36" s="15">
        <v>20</v>
      </c>
      <c r="L36" s="15">
        <v>0.2</v>
      </c>
    </row>
    <row r="37" spans="1:12" s="12" customFormat="1" ht="13" x14ac:dyDescent="0.3">
      <c r="A37" s="4">
        <v>1035</v>
      </c>
      <c r="B37" s="5">
        <v>43725</v>
      </c>
      <c r="C37" s="14" t="s">
        <v>59</v>
      </c>
      <c r="D37" s="4" t="s">
        <v>60</v>
      </c>
      <c r="E37" s="7">
        <v>13</v>
      </c>
      <c r="F37" s="8" t="s">
        <v>16</v>
      </c>
      <c r="G37" s="4" t="s">
        <v>61</v>
      </c>
      <c r="H37" s="14" t="s">
        <v>131</v>
      </c>
      <c r="I37" s="10" t="s">
        <v>62</v>
      </c>
      <c r="J37" s="11">
        <v>500000</v>
      </c>
      <c r="K37" s="15">
        <v>5</v>
      </c>
      <c r="L37" s="15">
        <v>0.05</v>
      </c>
    </row>
    <row r="38" spans="1:12" s="12" customFormat="1" ht="13" x14ac:dyDescent="0.3">
      <c r="A38" s="4">
        <v>1036</v>
      </c>
      <c r="B38" s="5">
        <v>43725</v>
      </c>
      <c r="C38" s="14" t="s">
        <v>59</v>
      </c>
      <c r="D38" s="4" t="s">
        <v>63</v>
      </c>
      <c r="E38" s="7">
        <v>13</v>
      </c>
      <c r="F38" s="8" t="s">
        <v>16</v>
      </c>
      <c r="G38" s="4" t="s">
        <v>61</v>
      </c>
      <c r="H38" s="14" t="s">
        <v>132</v>
      </c>
      <c r="I38" s="10" t="s">
        <v>62</v>
      </c>
      <c r="J38" s="11">
        <v>500000</v>
      </c>
      <c r="K38" s="15">
        <v>5</v>
      </c>
      <c r="L38" s="15">
        <v>0.05</v>
      </c>
    </row>
    <row r="39" spans="1:12" s="12" customFormat="1" ht="13" x14ac:dyDescent="0.3">
      <c r="A39" s="4">
        <v>1037</v>
      </c>
      <c r="B39" s="5">
        <v>43725</v>
      </c>
      <c r="C39" s="14" t="s">
        <v>59</v>
      </c>
      <c r="D39" s="4" t="s">
        <v>64</v>
      </c>
      <c r="E39" s="7">
        <v>13</v>
      </c>
      <c r="F39" s="8" t="s">
        <v>16</v>
      </c>
      <c r="G39" s="4" t="s">
        <v>61</v>
      </c>
      <c r="H39" s="14" t="s">
        <v>133</v>
      </c>
      <c r="I39" s="10" t="s">
        <v>62</v>
      </c>
      <c r="J39" s="11">
        <v>500000</v>
      </c>
      <c r="K39" s="15">
        <v>5</v>
      </c>
      <c r="L39" s="15">
        <v>0.05</v>
      </c>
    </row>
    <row r="40" spans="1:12" s="12" customFormat="1" ht="13" x14ac:dyDescent="0.3">
      <c r="A40" s="4">
        <v>1038</v>
      </c>
      <c r="B40" s="5">
        <v>43725</v>
      </c>
      <c r="C40" s="14" t="s">
        <v>59</v>
      </c>
      <c r="D40" s="4" t="s">
        <v>65</v>
      </c>
      <c r="E40" s="7">
        <v>13</v>
      </c>
      <c r="F40" s="8" t="s">
        <v>16</v>
      </c>
      <c r="G40" s="4" t="s">
        <v>61</v>
      </c>
      <c r="H40" s="14" t="s">
        <v>134</v>
      </c>
      <c r="I40" s="10" t="s">
        <v>62</v>
      </c>
      <c r="J40" s="11">
        <v>500000</v>
      </c>
      <c r="K40" s="15">
        <v>5</v>
      </c>
      <c r="L40" s="15">
        <v>0.05</v>
      </c>
    </row>
    <row r="41" spans="1:12" s="12" customFormat="1" ht="13" x14ac:dyDescent="0.3">
      <c r="A41" s="4">
        <v>1039</v>
      </c>
      <c r="B41" s="5">
        <v>43725</v>
      </c>
      <c r="C41" s="14" t="s">
        <v>59</v>
      </c>
      <c r="D41" s="4" t="s">
        <v>66</v>
      </c>
      <c r="E41" s="7">
        <v>13</v>
      </c>
      <c r="F41" s="8" t="s">
        <v>16</v>
      </c>
      <c r="G41" s="4" t="s">
        <v>61</v>
      </c>
      <c r="H41" s="14" t="s">
        <v>135</v>
      </c>
      <c r="I41" s="10" t="s">
        <v>62</v>
      </c>
      <c r="J41" s="11">
        <v>500000</v>
      </c>
      <c r="K41" s="15">
        <v>5</v>
      </c>
      <c r="L41" s="15">
        <v>0.05</v>
      </c>
    </row>
    <row r="42" spans="1:12" s="12" customFormat="1" ht="13" x14ac:dyDescent="0.3">
      <c r="A42" s="4">
        <v>1040</v>
      </c>
      <c r="B42" s="5">
        <v>43725</v>
      </c>
      <c r="C42" s="14" t="s">
        <v>59</v>
      </c>
      <c r="D42" s="4" t="s">
        <v>67</v>
      </c>
      <c r="E42" s="7">
        <v>13</v>
      </c>
      <c r="F42" s="8" t="s">
        <v>16</v>
      </c>
      <c r="G42" s="4" t="s">
        <v>61</v>
      </c>
      <c r="H42" s="14" t="s">
        <v>136</v>
      </c>
      <c r="I42" s="10" t="s">
        <v>62</v>
      </c>
      <c r="J42" s="11">
        <v>500000</v>
      </c>
      <c r="K42" s="15">
        <v>5</v>
      </c>
      <c r="L42" s="15">
        <v>0.05</v>
      </c>
    </row>
    <row r="43" spans="1:12" s="12" customFormat="1" ht="13" x14ac:dyDescent="0.3">
      <c r="A43" s="4">
        <v>1041</v>
      </c>
      <c r="B43" s="5">
        <v>43725</v>
      </c>
      <c r="C43" s="14" t="s">
        <v>59</v>
      </c>
      <c r="D43" s="4" t="s">
        <v>68</v>
      </c>
      <c r="E43" s="7">
        <v>13</v>
      </c>
      <c r="F43" s="8" t="s">
        <v>16</v>
      </c>
      <c r="G43" s="4" t="s">
        <v>61</v>
      </c>
      <c r="H43" s="14" t="s">
        <v>137</v>
      </c>
      <c r="I43" s="10" t="s">
        <v>62</v>
      </c>
      <c r="J43" s="11">
        <v>500000</v>
      </c>
      <c r="K43" s="15">
        <v>5</v>
      </c>
      <c r="L43" s="15">
        <v>0.05</v>
      </c>
    </row>
    <row r="44" spans="1:12" s="12" customFormat="1" ht="13" x14ac:dyDescent="0.3">
      <c r="A44" s="4">
        <v>1042</v>
      </c>
      <c r="B44" s="5">
        <v>43725</v>
      </c>
      <c r="C44" s="14" t="s">
        <v>59</v>
      </c>
      <c r="D44" s="4" t="s">
        <v>69</v>
      </c>
      <c r="E44" s="7">
        <v>13</v>
      </c>
      <c r="F44" s="8" t="s">
        <v>16</v>
      </c>
      <c r="G44" s="4" t="s">
        <v>61</v>
      </c>
      <c r="H44" s="14" t="s">
        <v>138</v>
      </c>
      <c r="I44" s="10" t="s">
        <v>62</v>
      </c>
      <c r="J44" s="11">
        <v>500000</v>
      </c>
      <c r="K44" s="15">
        <v>5</v>
      </c>
      <c r="L44" s="15">
        <v>0.05</v>
      </c>
    </row>
    <row r="45" spans="1:12" s="12" customFormat="1" ht="13" x14ac:dyDescent="0.3">
      <c r="A45" s="4">
        <v>1043</v>
      </c>
      <c r="B45" s="5">
        <v>43725</v>
      </c>
      <c r="C45" s="14" t="s">
        <v>59</v>
      </c>
      <c r="D45" s="4" t="s">
        <v>70</v>
      </c>
      <c r="E45" s="7">
        <v>13</v>
      </c>
      <c r="F45" s="8" t="s">
        <v>16</v>
      </c>
      <c r="G45" s="4" t="s">
        <v>61</v>
      </c>
      <c r="H45" s="14" t="s">
        <v>139</v>
      </c>
      <c r="I45" s="10" t="s">
        <v>62</v>
      </c>
      <c r="J45" s="11">
        <v>500000</v>
      </c>
      <c r="K45" s="15">
        <v>5</v>
      </c>
      <c r="L45" s="15">
        <v>0.05</v>
      </c>
    </row>
    <row r="46" spans="1:12" s="12" customFormat="1" ht="13" x14ac:dyDescent="0.3">
      <c r="A46" s="4">
        <v>1044</v>
      </c>
      <c r="B46" s="5">
        <v>43725</v>
      </c>
      <c r="C46" s="14" t="s">
        <v>59</v>
      </c>
      <c r="D46" s="4" t="s">
        <v>71</v>
      </c>
      <c r="E46" s="7">
        <v>13</v>
      </c>
      <c r="F46" s="8" t="s">
        <v>16</v>
      </c>
      <c r="G46" s="4" t="s">
        <v>61</v>
      </c>
      <c r="H46" s="14" t="s">
        <v>140</v>
      </c>
      <c r="I46" s="10" t="s">
        <v>62</v>
      </c>
      <c r="J46" s="11">
        <v>500000</v>
      </c>
      <c r="K46" s="15">
        <v>5</v>
      </c>
      <c r="L46" s="15">
        <v>0.05</v>
      </c>
    </row>
    <row r="47" spans="1:12" s="12" customFormat="1" ht="13" x14ac:dyDescent="0.3">
      <c r="A47" s="4">
        <v>1045</v>
      </c>
      <c r="B47" s="5">
        <v>43725</v>
      </c>
      <c r="C47" s="14" t="s">
        <v>59</v>
      </c>
      <c r="D47" s="4" t="s">
        <v>72</v>
      </c>
      <c r="E47" s="7">
        <v>13</v>
      </c>
      <c r="F47" s="8" t="s">
        <v>16</v>
      </c>
      <c r="G47" s="4" t="s">
        <v>61</v>
      </c>
      <c r="H47" s="14" t="s">
        <v>141</v>
      </c>
      <c r="I47" s="10" t="s">
        <v>62</v>
      </c>
      <c r="J47" s="11">
        <v>500000</v>
      </c>
      <c r="K47" s="15">
        <v>5</v>
      </c>
      <c r="L47" s="15">
        <v>0.05</v>
      </c>
    </row>
    <row r="48" spans="1:12" s="12" customFormat="1" ht="13" x14ac:dyDescent="0.3">
      <c r="A48" s="4">
        <v>1046</v>
      </c>
      <c r="B48" s="5">
        <v>43725</v>
      </c>
      <c r="C48" s="14" t="s">
        <v>59</v>
      </c>
      <c r="D48" s="4" t="s">
        <v>73</v>
      </c>
      <c r="E48" s="7">
        <v>13</v>
      </c>
      <c r="F48" s="8" t="s">
        <v>16</v>
      </c>
      <c r="G48" s="4" t="s">
        <v>61</v>
      </c>
      <c r="H48" s="14" t="s">
        <v>142</v>
      </c>
      <c r="I48" s="10" t="s">
        <v>62</v>
      </c>
      <c r="J48" s="11">
        <v>500000</v>
      </c>
      <c r="K48" s="15">
        <v>5</v>
      </c>
      <c r="L48" s="15">
        <v>0.05</v>
      </c>
    </row>
    <row r="49" spans="1:12" s="12" customFormat="1" ht="13" x14ac:dyDescent="0.3">
      <c r="A49" s="4">
        <v>1047</v>
      </c>
      <c r="B49" s="5">
        <v>43725</v>
      </c>
      <c r="C49" s="14" t="s">
        <v>59</v>
      </c>
      <c r="D49" s="4" t="s">
        <v>74</v>
      </c>
      <c r="E49" s="7">
        <v>13</v>
      </c>
      <c r="F49" s="8" t="s">
        <v>16</v>
      </c>
      <c r="G49" s="4" t="s">
        <v>61</v>
      </c>
      <c r="H49" s="14" t="s">
        <v>143</v>
      </c>
      <c r="I49" s="10" t="s">
        <v>62</v>
      </c>
      <c r="J49" s="11">
        <v>500000</v>
      </c>
      <c r="K49" s="15">
        <v>5</v>
      </c>
      <c r="L49" s="15">
        <v>0.05</v>
      </c>
    </row>
    <row r="50" spans="1:12" s="12" customFormat="1" ht="13" x14ac:dyDescent="0.3">
      <c r="A50" s="4">
        <v>1048</v>
      </c>
      <c r="B50" s="5">
        <v>43725</v>
      </c>
      <c r="C50" s="14" t="s">
        <v>59</v>
      </c>
      <c r="D50" s="4" t="s">
        <v>75</v>
      </c>
      <c r="E50" s="7">
        <v>13</v>
      </c>
      <c r="F50" s="8" t="s">
        <v>16</v>
      </c>
      <c r="G50" s="4" t="s">
        <v>61</v>
      </c>
      <c r="H50" s="14" t="s">
        <v>144</v>
      </c>
      <c r="I50" s="10" t="s">
        <v>62</v>
      </c>
      <c r="J50" s="11">
        <v>500000</v>
      </c>
      <c r="K50" s="15">
        <v>5</v>
      </c>
      <c r="L50" s="15">
        <v>0.05</v>
      </c>
    </row>
    <row r="51" spans="1:12" s="12" customFormat="1" ht="13" x14ac:dyDescent="0.3">
      <c r="A51" s="4">
        <v>1049</v>
      </c>
      <c r="B51" s="5">
        <v>43725</v>
      </c>
      <c r="C51" s="14" t="s">
        <v>59</v>
      </c>
      <c r="D51" s="4" t="s">
        <v>76</v>
      </c>
      <c r="E51" s="7">
        <v>13</v>
      </c>
      <c r="F51" s="8" t="s">
        <v>16</v>
      </c>
      <c r="G51" s="4" t="s">
        <v>61</v>
      </c>
      <c r="H51" s="14" t="s">
        <v>145</v>
      </c>
      <c r="I51" s="10" t="s">
        <v>62</v>
      </c>
      <c r="J51" s="11">
        <v>500000</v>
      </c>
      <c r="K51" s="15">
        <v>5</v>
      </c>
      <c r="L51" s="15">
        <v>0.05</v>
      </c>
    </row>
    <row r="52" spans="1:12" s="12" customFormat="1" ht="13" x14ac:dyDescent="0.3">
      <c r="A52" s="4">
        <v>1050</v>
      </c>
      <c r="B52" s="5">
        <v>43725</v>
      </c>
      <c r="C52" s="14" t="s">
        <v>59</v>
      </c>
      <c r="D52" s="4" t="s">
        <v>77</v>
      </c>
      <c r="E52" s="7">
        <v>13</v>
      </c>
      <c r="F52" s="8" t="s">
        <v>16</v>
      </c>
      <c r="G52" s="4" t="s">
        <v>61</v>
      </c>
      <c r="H52" s="14" t="s">
        <v>146</v>
      </c>
      <c r="I52" s="10" t="s">
        <v>62</v>
      </c>
      <c r="J52" s="11">
        <v>500000</v>
      </c>
      <c r="K52" s="15">
        <v>5</v>
      </c>
      <c r="L52" s="15">
        <v>0.05</v>
      </c>
    </row>
    <row r="53" spans="1:12" s="12" customFormat="1" ht="13" x14ac:dyDescent="0.3">
      <c r="A53" s="4">
        <v>1051</v>
      </c>
      <c r="B53" s="5">
        <v>43725</v>
      </c>
      <c r="C53" s="14" t="s">
        <v>59</v>
      </c>
      <c r="D53" s="4" t="s">
        <v>78</v>
      </c>
      <c r="E53" s="7">
        <v>13</v>
      </c>
      <c r="F53" s="8" t="s">
        <v>16</v>
      </c>
      <c r="G53" s="4" t="s">
        <v>61</v>
      </c>
      <c r="H53" s="14" t="s">
        <v>147</v>
      </c>
      <c r="I53" s="10" t="s">
        <v>62</v>
      </c>
      <c r="J53" s="11">
        <v>500000</v>
      </c>
      <c r="K53" s="15">
        <v>5</v>
      </c>
      <c r="L53" s="15">
        <v>0.05</v>
      </c>
    </row>
    <row r="54" spans="1:12" s="12" customFormat="1" ht="13" x14ac:dyDescent="0.3">
      <c r="A54" s="4">
        <v>1052</v>
      </c>
      <c r="B54" s="5">
        <v>43725</v>
      </c>
      <c r="C54" s="14" t="s">
        <v>59</v>
      </c>
      <c r="D54" s="4" t="s">
        <v>79</v>
      </c>
      <c r="E54" s="7">
        <v>13</v>
      </c>
      <c r="F54" s="8" t="s">
        <v>16</v>
      </c>
      <c r="G54" s="4" t="s">
        <v>61</v>
      </c>
      <c r="H54" s="14" t="s">
        <v>148</v>
      </c>
      <c r="I54" s="10" t="s">
        <v>62</v>
      </c>
      <c r="J54" s="11">
        <v>500000</v>
      </c>
      <c r="K54" s="15">
        <v>5</v>
      </c>
      <c r="L54" s="15">
        <v>0.05</v>
      </c>
    </row>
    <row r="55" spans="1:12" s="12" customFormat="1" ht="13" x14ac:dyDescent="0.3">
      <c r="A55" s="4">
        <v>1053</v>
      </c>
      <c r="B55" s="5">
        <v>43725</v>
      </c>
      <c r="C55" s="14" t="s">
        <v>59</v>
      </c>
      <c r="D55" s="4" t="s">
        <v>80</v>
      </c>
      <c r="E55" s="7">
        <v>13</v>
      </c>
      <c r="F55" s="8" t="s">
        <v>16</v>
      </c>
      <c r="G55" s="4" t="s">
        <v>61</v>
      </c>
      <c r="H55" s="14" t="s">
        <v>149</v>
      </c>
      <c r="I55" s="10" t="s">
        <v>62</v>
      </c>
      <c r="J55" s="11">
        <v>500000</v>
      </c>
      <c r="K55" s="15">
        <v>5</v>
      </c>
      <c r="L55" s="15">
        <v>0.05</v>
      </c>
    </row>
    <row r="56" spans="1:12" s="12" customFormat="1" ht="13" x14ac:dyDescent="0.3">
      <c r="A56" s="4">
        <v>1054</v>
      </c>
      <c r="B56" s="5">
        <v>43725</v>
      </c>
      <c r="C56" s="14" t="s">
        <v>59</v>
      </c>
      <c r="D56" s="4" t="s">
        <v>81</v>
      </c>
      <c r="E56" s="7">
        <v>13</v>
      </c>
      <c r="F56" s="8" t="s">
        <v>16</v>
      </c>
      <c r="G56" s="4" t="s">
        <v>61</v>
      </c>
      <c r="H56" s="14" t="s">
        <v>150</v>
      </c>
      <c r="I56" s="10" t="s">
        <v>62</v>
      </c>
      <c r="J56" s="11">
        <v>500000</v>
      </c>
      <c r="K56" s="15">
        <v>5</v>
      </c>
      <c r="L56" s="15">
        <v>0.05</v>
      </c>
    </row>
    <row r="57" spans="1:12" s="12" customFormat="1" ht="13" x14ac:dyDescent="0.3">
      <c r="A57" s="4">
        <v>1055</v>
      </c>
      <c r="B57" s="5">
        <v>43725</v>
      </c>
      <c r="C57" s="14" t="s">
        <v>59</v>
      </c>
      <c r="D57" s="4" t="s">
        <v>82</v>
      </c>
      <c r="E57" s="7">
        <v>13</v>
      </c>
      <c r="F57" s="8" t="s">
        <v>16</v>
      </c>
      <c r="G57" s="4" t="s">
        <v>61</v>
      </c>
      <c r="H57" s="14" t="s">
        <v>151</v>
      </c>
      <c r="I57" s="10" t="s">
        <v>62</v>
      </c>
      <c r="J57" s="11">
        <v>500000</v>
      </c>
      <c r="K57" s="15">
        <v>5</v>
      </c>
      <c r="L57" s="15">
        <v>0.05</v>
      </c>
    </row>
    <row r="58" spans="1:12" s="12" customFormat="1" ht="13" x14ac:dyDescent="0.3">
      <c r="A58" s="4">
        <v>1056</v>
      </c>
      <c r="B58" s="5">
        <v>43725</v>
      </c>
      <c r="C58" s="14" t="s">
        <v>59</v>
      </c>
      <c r="D58" s="4" t="s">
        <v>83</v>
      </c>
      <c r="E58" s="7">
        <v>13</v>
      </c>
      <c r="F58" s="8" t="s">
        <v>16</v>
      </c>
      <c r="G58" s="4" t="s">
        <v>61</v>
      </c>
      <c r="H58" s="14" t="s">
        <v>152</v>
      </c>
      <c r="I58" s="10" t="s">
        <v>62</v>
      </c>
      <c r="J58" s="11">
        <v>500000</v>
      </c>
      <c r="K58" s="15">
        <v>5</v>
      </c>
      <c r="L58" s="15">
        <v>0.05</v>
      </c>
    </row>
    <row r="59" spans="1:12" s="12" customFormat="1" ht="13" x14ac:dyDescent="0.3">
      <c r="A59" s="4">
        <v>1057</v>
      </c>
      <c r="B59" s="5">
        <v>43725</v>
      </c>
      <c r="C59" s="14" t="s">
        <v>59</v>
      </c>
      <c r="D59" s="4" t="s">
        <v>84</v>
      </c>
      <c r="E59" s="7">
        <v>13</v>
      </c>
      <c r="F59" s="8" t="s">
        <v>16</v>
      </c>
      <c r="G59" s="4" t="s">
        <v>61</v>
      </c>
      <c r="H59" s="14" t="s">
        <v>153</v>
      </c>
      <c r="I59" s="10" t="s">
        <v>62</v>
      </c>
      <c r="J59" s="11">
        <v>500000</v>
      </c>
      <c r="K59" s="15">
        <v>5</v>
      </c>
      <c r="L59" s="15">
        <v>0.05</v>
      </c>
    </row>
    <row r="60" spans="1:12" s="12" customFormat="1" ht="13" x14ac:dyDescent="0.3">
      <c r="A60" s="4">
        <v>1058</v>
      </c>
      <c r="B60" s="5">
        <v>43725</v>
      </c>
      <c r="C60" s="14" t="s">
        <v>59</v>
      </c>
      <c r="D60" s="4" t="s">
        <v>85</v>
      </c>
      <c r="E60" s="7">
        <v>13</v>
      </c>
      <c r="F60" s="8" t="s">
        <v>16</v>
      </c>
      <c r="G60" s="4" t="s">
        <v>61</v>
      </c>
      <c r="H60" s="14" t="s">
        <v>154</v>
      </c>
      <c r="I60" s="10" t="s">
        <v>62</v>
      </c>
      <c r="J60" s="11">
        <v>500000</v>
      </c>
      <c r="K60" s="15">
        <v>5</v>
      </c>
      <c r="L60" s="15">
        <v>0.05</v>
      </c>
    </row>
    <row r="61" spans="1:12" s="12" customFormat="1" ht="13" x14ac:dyDescent="0.3">
      <c r="A61" s="4">
        <v>1059</v>
      </c>
      <c r="B61" s="5">
        <v>43727</v>
      </c>
      <c r="C61" s="14" t="s">
        <v>59</v>
      </c>
      <c r="D61" s="4" t="s">
        <v>86</v>
      </c>
      <c r="E61" s="7">
        <v>13</v>
      </c>
      <c r="F61" s="8" t="s">
        <v>16</v>
      </c>
      <c r="G61" s="4" t="s">
        <v>87</v>
      </c>
      <c r="H61" s="14" t="s">
        <v>155</v>
      </c>
      <c r="I61" s="10" t="s">
        <v>88</v>
      </c>
      <c r="J61" s="11">
        <v>2485000</v>
      </c>
      <c r="K61" s="15">
        <v>24.85</v>
      </c>
      <c r="L61" s="15">
        <v>0.24850000000000003</v>
      </c>
    </row>
    <row r="62" spans="1:12" s="12" customFormat="1" ht="13" x14ac:dyDescent="0.3">
      <c r="A62" s="4">
        <v>1060</v>
      </c>
      <c r="B62" s="5">
        <v>43735</v>
      </c>
      <c r="C62" s="14" t="s">
        <v>59</v>
      </c>
      <c r="D62" s="4" t="s">
        <v>89</v>
      </c>
      <c r="E62" s="7">
        <v>13</v>
      </c>
      <c r="F62" s="8" t="s">
        <v>16</v>
      </c>
      <c r="G62" s="4" t="s">
        <v>90</v>
      </c>
      <c r="H62" s="14" t="s">
        <v>156</v>
      </c>
      <c r="I62" s="10" t="s">
        <v>91</v>
      </c>
      <c r="J62" s="11">
        <v>7800000</v>
      </c>
      <c r="K62" s="15">
        <v>78</v>
      </c>
      <c r="L62" s="15">
        <v>0.78</v>
      </c>
    </row>
    <row r="63" spans="1:12" s="12" customFormat="1" ht="13" x14ac:dyDescent="0.3">
      <c r="A63" s="4">
        <v>1061</v>
      </c>
      <c r="B63" s="5">
        <v>43735</v>
      </c>
      <c r="C63" s="14" t="s">
        <v>59</v>
      </c>
      <c r="D63" s="4" t="s">
        <v>92</v>
      </c>
      <c r="E63" s="7">
        <v>13</v>
      </c>
      <c r="F63" s="8" t="s">
        <v>16</v>
      </c>
      <c r="G63" s="4" t="s">
        <v>90</v>
      </c>
      <c r="H63" s="14" t="s">
        <v>157</v>
      </c>
      <c r="I63" s="10" t="s">
        <v>91</v>
      </c>
      <c r="J63" s="11">
        <v>7200000</v>
      </c>
      <c r="K63" s="15">
        <v>72</v>
      </c>
      <c r="L63" s="15">
        <v>0.72</v>
      </c>
    </row>
    <row r="64" spans="1:12" s="12" customFormat="1" ht="13" x14ac:dyDescent="0.3">
      <c r="A64" s="4">
        <v>1062</v>
      </c>
      <c r="B64" s="5">
        <v>43735</v>
      </c>
      <c r="C64" s="14" t="s">
        <v>59</v>
      </c>
      <c r="D64" s="4" t="s">
        <v>93</v>
      </c>
      <c r="E64" s="7">
        <v>13</v>
      </c>
      <c r="F64" s="8" t="s">
        <v>16</v>
      </c>
      <c r="G64" s="4" t="s">
        <v>94</v>
      </c>
      <c r="H64" s="14" t="s">
        <v>158</v>
      </c>
      <c r="I64" s="10" t="s">
        <v>95</v>
      </c>
      <c r="J64" s="11">
        <v>10000000</v>
      </c>
      <c r="K64" s="15">
        <v>100</v>
      </c>
      <c r="L64" s="15">
        <v>1</v>
      </c>
    </row>
    <row r="65" spans="1:12" s="12" customFormat="1" ht="13" x14ac:dyDescent="0.3">
      <c r="A65" s="4">
        <v>1063</v>
      </c>
      <c r="B65" s="5">
        <v>43747</v>
      </c>
      <c r="C65" s="14" t="s">
        <v>159</v>
      </c>
      <c r="D65" s="4" t="s">
        <v>160</v>
      </c>
      <c r="E65" s="7">
        <v>13</v>
      </c>
      <c r="F65" s="8" t="s">
        <v>16</v>
      </c>
      <c r="G65" s="4" t="s">
        <v>161</v>
      </c>
      <c r="H65" s="14" t="s">
        <v>162</v>
      </c>
      <c r="I65" s="10" t="s">
        <v>163</v>
      </c>
      <c r="J65" s="11">
        <v>3500000</v>
      </c>
      <c r="K65" s="15">
        <f t="shared" ref="K65:K93" si="0">J65/100000</f>
        <v>35</v>
      </c>
      <c r="L65" s="15">
        <f t="shared" ref="L65:L93" si="1">K65/100</f>
        <v>0.35</v>
      </c>
    </row>
    <row r="66" spans="1:12" s="12" customFormat="1" ht="13" x14ac:dyDescent="0.3">
      <c r="A66" s="4">
        <v>1064</v>
      </c>
      <c r="B66" s="5">
        <v>43747</v>
      </c>
      <c r="C66" s="14" t="s">
        <v>159</v>
      </c>
      <c r="D66" s="4" t="s">
        <v>164</v>
      </c>
      <c r="E66" s="7">
        <v>13</v>
      </c>
      <c r="F66" s="8" t="s">
        <v>16</v>
      </c>
      <c r="G66" s="4" t="s">
        <v>165</v>
      </c>
      <c r="H66" s="14" t="s">
        <v>166</v>
      </c>
      <c r="I66" s="10" t="s">
        <v>167</v>
      </c>
      <c r="J66" s="11">
        <v>20000000</v>
      </c>
      <c r="K66" s="15">
        <f t="shared" si="0"/>
        <v>200</v>
      </c>
      <c r="L66" s="15">
        <f t="shared" si="1"/>
        <v>2</v>
      </c>
    </row>
    <row r="67" spans="1:12" s="12" customFormat="1" ht="13" x14ac:dyDescent="0.3">
      <c r="A67" s="4">
        <v>1065</v>
      </c>
      <c r="B67" s="5">
        <v>43747</v>
      </c>
      <c r="C67" s="14" t="s">
        <v>159</v>
      </c>
      <c r="D67" s="4" t="s">
        <v>168</v>
      </c>
      <c r="E67" s="7">
        <v>13</v>
      </c>
      <c r="F67" s="8" t="s">
        <v>16</v>
      </c>
      <c r="G67" s="4" t="s">
        <v>165</v>
      </c>
      <c r="H67" s="14" t="s">
        <v>169</v>
      </c>
      <c r="I67" s="10" t="s">
        <v>167</v>
      </c>
      <c r="J67" s="11">
        <v>20000000</v>
      </c>
      <c r="K67" s="15">
        <f t="shared" si="0"/>
        <v>200</v>
      </c>
      <c r="L67" s="15">
        <f t="shared" si="1"/>
        <v>2</v>
      </c>
    </row>
    <row r="68" spans="1:12" s="12" customFormat="1" ht="13" x14ac:dyDescent="0.3">
      <c r="A68" s="4">
        <v>1066</v>
      </c>
      <c r="B68" s="5">
        <v>43766</v>
      </c>
      <c r="C68" s="14" t="s">
        <v>159</v>
      </c>
      <c r="D68" s="4" t="s">
        <v>170</v>
      </c>
      <c r="E68" s="7">
        <v>13</v>
      </c>
      <c r="F68" s="8" t="s">
        <v>16</v>
      </c>
      <c r="G68" s="4" t="s">
        <v>171</v>
      </c>
      <c r="H68" s="14" t="s">
        <v>172</v>
      </c>
      <c r="I68" s="10" t="s">
        <v>173</v>
      </c>
      <c r="J68" s="11">
        <v>5800000</v>
      </c>
      <c r="K68" s="15">
        <f t="shared" si="0"/>
        <v>58</v>
      </c>
      <c r="L68" s="15">
        <f t="shared" si="1"/>
        <v>0.57999999999999996</v>
      </c>
    </row>
    <row r="69" spans="1:12" s="12" customFormat="1" ht="13" x14ac:dyDescent="0.3">
      <c r="A69" s="4">
        <v>1067</v>
      </c>
      <c r="B69" s="5">
        <v>43766</v>
      </c>
      <c r="C69" s="14" t="s">
        <v>159</v>
      </c>
      <c r="D69" s="4" t="s">
        <v>174</v>
      </c>
      <c r="E69" s="7">
        <v>13</v>
      </c>
      <c r="F69" s="8" t="s">
        <v>16</v>
      </c>
      <c r="G69" s="4" t="s">
        <v>171</v>
      </c>
      <c r="H69" s="9" t="s">
        <v>175</v>
      </c>
      <c r="I69" s="10" t="s">
        <v>173</v>
      </c>
      <c r="J69" s="11">
        <v>9500000</v>
      </c>
      <c r="K69" s="15">
        <f t="shared" si="0"/>
        <v>95</v>
      </c>
      <c r="L69" s="15">
        <f t="shared" si="1"/>
        <v>0.95</v>
      </c>
    </row>
    <row r="70" spans="1:12" s="12" customFormat="1" ht="13" x14ac:dyDescent="0.3">
      <c r="A70" s="4">
        <v>1068</v>
      </c>
      <c r="B70" s="5">
        <v>43766</v>
      </c>
      <c r="C70" s="14" t="s">
        <v>159</v>
      </c>
      <c r="D70" s="4" t="s">
        <v>176</v>
      </c>
      <c r="E70" s="7">
        <v>13</v>
      </c>
      <c r="F70" s="8" t="s">
        <v>16</v>
      </c>
      <c r="G70" s="4" t="s">
        <v>171</v>
      </c>
      <c r="H70" s="14" t="s">
        <v>177</v>
      </c>
      <c r="I70" s="10" t="s">
        <v>173</v>
      </c>
      <c r="J70" s="11">
        <v>8400000</v>
      </c>
      <c r="K70" s="15">
        <f t="shared" si="0"/>
        <v>84</v>
      </c>
      <c r="L70" s="15">
        <f t="shared" si="1"/>
        <v>0.84</v>
      </c>
    </row>
    <row r="71" spans="1:12" s="12" customFormat="1" ht="13" x14ac:dyDescent="0.3">
      <c r="A71" s="4">
        <v>1069</v>
      </c>
      <c r="B71" s="5">
        <v>43766</v>
      </c>
      <c r="C71" s="14" t="s">
        <v>159</v>
      </c>
      <c r="D71" s="4" t="s">
        <v>178</v>
      </c>
      <c r="E71" s="7">
        <v>13</v>
      </c>
      <c r="F71" s="8" t="s">
        <v>16</v>
      </c>
      <c r="G71" s="4" t="s">
        <v>171</v>
      </c>
      <c r="H71" s="14" t="s">
        <v>179</v>
      </c>
      <c r="I71" s="10" t="s">
        <v>173</v>
      </c>
      <c r="J71" s="11">
        <v>5800000</v>
      </c>
      <c r="K71" s="15">
        <f t="shared" si="0"/>
        <v>58</v>
      </c>
      <c r="L71" s="15">
        <f t="shared" si="1"/>
        <v>0.57999999999999996</v>
      </c>
    </row>
    <row r="72" spans="1:12" s="12" customFormat="1" ht="13" x14ac:dyDescent="0.3">
      <c r="A72" s="4">
        <v>1070</v>
      </c>
      <c r="B72" s="5">
        <v>43766</v>
      </c>
      <c r="C72" s="14" t="s">
        <v>159</v>
      </c>
      <c r="D72" s="4" t="s">
        <v>180</v>
      </c>
      <c r="E72" s="7">
        <v>13</v>
      </c>
      <c r="F72" s="8" t="s">
        <v>16</v>
      </c>
      <c r="G72" s="4" t="s">
        <v>171</v>
      </c>
      <c r="H72" s="14" t="s">
        <v>181</v>
      </c>
      <c r="I72" s="10" t="s">
        <v>173</v>
      </c>
      <c r="J72" s="11">
        <v>5300000</v>
      </c>
      <c r="K72" s="15">
        <f t="shared" si="0"/>
        <v>53</v>
      </c>
      <c r="L72" s="15">
        <f t="shared" si="1"/>
        <v>0.53</v>
      </c>
    </row>
    <row r="73" spans="1:12" s="12" customFormat="1" ht="13" x14ac:dyDescent="0.3">
      <c r="A73" s="4">
        <v>1071</v>
      </c>
      <c r="B73" s="5">
        <v>43766</v>
      </c>
      <c r="C73" s="14" t="s">
        <v>159</v>
      </c>
      <c r="D73" s="4" t="s">
        <v>182</v>
      </c>
      <c r="E73" s="7">
        <v>13</v>
      </c>
      <c r="F73" s="8" t="s">
        <v>16</v>
      </c>
      <c r="G73" s="4" t="s">
        <v>171</v>
      </c>
      <c r="H73" s="14" t="s">
        <v>183</v>
      </c>
      <c r="I73" s="10" t="s">
        <v>173</v>
      </c>
      <c r="J73" s="11">
        <v>5200000</v>
      </c>
      <c r="K73" s="15">
        <f t="shared" si="0"/>
        <v>52</v>
      </c>
      <c r="L73" s="15">
        <f t="shared" si="1"/>
        <v>0.52</v>
      </c>
    </row>
    <row r="74" spans="1:12" s="12" customFormat="1" ht="13" x14ac:dyDescent="0.3">
      <c r="A74" s="4">
        <v>1072</v>
      </c>
      <c r="B74" s="5">
        <v>43781</v>
      </c>
      <c r="C74" s="14" t="s">
        <v>184</v>
      </c>
      <c r="D74" s="4" t="s">
        <v>185</v>
      </c>
      <c r="E74" s="7">
        <v>13</v>
      </c>
      <c r="F74" s="8" t="s">
        <v>16</v>
      </c>
      <c r="G74" s="4" t="s">
        <v>186</v>
      </c>
      <c r="H74" s="14" t="s">
        <v>187</v>
      </c>
      <c r="I74" s="10" t="s">
        <v>188</v>
      </c>
      <c r="J74" s="11">
        <v>9800000</v>
      </c>
      <c r="K74" s="15">
        <f t="shared" si="0"/>
        <v>98</v>
      </c>
      <c r="L74" s="15">
        <f t="shared" si="1"/>
        <v>0.98</v>
      </c>
    </row>
    <row r="75" spans="1:12" s="12" customFormat="1" ht="13" x14ac:dyDescent="0.3">
      <c r="A75" s="4">
        <v>1073</v>
      </c>
      <c r="B75" s="5">
        <v>43781</v>
      </c>
      <c r="C75" s="14" t="s">
        <v>184</v>
      </c>
      <c r="D75" s="4" t="s">
        <v>189</v>
      </c>
      <c r="E75" s="7">
        <v>13</v>
      </c>
      <c r="F75" s="8" t="s">
        <v>16</v>
      </c>
      <c r="G75" s="4" t="s">
        <v>186</v>
      </c>
      <c r="H75" s="14" t="s">
        <v>190</v>
      </c>
      <c r="I75" s="10" t="s">
        <v>188</v>
      </c>
      <c r="J75" s="11">
        <v>7600000</v>
      </c>
      <c r="K75" s="15">
        <f t="shared" si="0"/>
        <v>76</v>
      </c>
      <c r="L75" s="15">
        <f t="shared" si="1"/>
        <v>0.76</v>
      </c>
    </row>
    <row r="76" spans="1:12" s="12" customFormat="1" ht="13" x14ac:dyDescent="0.3">
      <c r="A76" s="4">
        <v>1074</v>
      </c>
      <c r="B76" s="5">
        <v>43781</v>
      </c>
      <c r="C76" s="14" t="s">
        <v>184</v>
      </c>
      <c r="D76" s="4" t="s">
        <v>191</v>
      </c>
      <c r="E76" s="7">
        <v>13</v>
      </c>
      <c r="F76" s="8" t="s">
        <v>16</v>
      </c>
      <c r="G76" s="4" t="s">
        <v>186</v>
      </c>
      <c r="H76" s="14" t="s">
        <v>192</v>
      </c>
      <c r="I76" s="10" t="s">
        <v>188</v>
      </c>
      <c r="J76" s="11">
        <v>7600000</v>
      </c>
      <c r="K76" s="15">
        <f t="shared" si="0"/>
        <v>76</v>
      </c>
      <c r="L76" s="15">
        <f t="shared" si="1"/>
        <v>0.76</v>
      </c>
    </row>
    <row r="77" spans="1:12" s="12" customFormat="1" ht="13" x14ac:dyDescent="0.3">
      <c r="A77" s="4">
        <v>1075</v>
      </c>
      <c r="B77" s="5">
        <v>43804</v>
      </c>
      <c r="C77" s="14" t="s">
        <v>193</v>
      </c>
      <c r="D77" s="4" t="s">
        <v>194</v>
      </c>
      <c r="E77" s="7">
        <v>13</v>
      </c>
      <c r="F77" s="8" t="s">
        <v>16</v>
      </c>
      <c r="G77" s="4" t="s">
        <v>195</v>
      </c>
      <c r="H77" s="14" t="s">
        <v>196</v>
      </c>
      <c r="I77" s="10" t="s">
        <v>197</v>
      </c>
      <c r="J77" s="11">
        <v>300000</v>
      </c>
      <c r="K77" s="15">
        <f t="shared" si="0"/>
        <v>3</v>
      </c>
      <c r="L77" s="15">
        <f t="shared" si="1"/>
        <v>0.03</v>
      </c>
    </row>
    <row r="78" spans="1:12" s="12" customFormat="1" ht="13" x14ac:dyDescent="0.3">
      <c r="A78" s="4">
        <v>1076</v>
      </c>
      <c r="B78" s="5">
        <v>43804</v>
      </c>
      <c r="C78" s="14" t="s">
        <v>193</v>
      </c>
      <c r="D78" s="4" t="s">
        <v>198</v>
      </c>
      <c r="E78" s="7">
        <v>13</v>
      </c>
      <c r="F78" s="8" t="s">
        <v>16</v>
      </c>
      <c r="G78" s="4" t="s">
        <v>199</v>
      </c>
      <c r="H78" s="14" t="s">
        <v>200</v>
      </c>
      <c r="I78" s="10" t="s">
        <v>201</v>
      </c>
      <c r="J78" s="11">
        <v>95000</v>
      </c>
      <c r="K78" s="15">
        <f t="shared" si="0"/>
        <v>0.95</v>
      </c>
      <c r="L78" s="15">
        <f t="shared" si="1"/>
        <v>9.4999999999999998E-3</v>
      </c>
    </row>
    <row r="79" spans="1:12" s="12" customFormat="1" ht="13" x14ac:dyDescent="0.3">
      <c r="A79" s="4">
        <v>1077</v>
      </c>
      <c r="B79" s="5">
        <v>43804</v>
      </c>
      <c r="C79" s="14" t="s">
        <v>193</v>
      </c>
      <c r="D79" s="4" t="s">
        <v>202</v>
      </c>
      <c r="E79" s="7">
        <v>13</v>
      </c>
      <c r="F79" s="8" t="s">
        <v>16</v>
      </c>
      <c r="G79" s="4" t="s">
        <v>199</v>
      </c>
      <c r="H79" s="14" t="s">
        <v>203</v>
      </c>
      <c r="I79" s="10" t="s">
        <v>201</v>
      </c>
      <c r="J79" s="11">
        <v>95000</v>
      </c>
      <c r="K79" s="15">
        <f t="shared" si="0"/>
        <v>0.95</v>
      </c>
      <c r="L79" s="15">
        <f t="shared" si="1"/>
        <v>9.4999999999999998E-3</v>
      </c>
    </row>
    <row r="80" spans="1:12" s="12" customFormat="1" ht="13" x14ac:dyDescent="0.3">
      <c r="A80" s="4">
        <v>1078</v>
      </c>
      <c r="B80" s="5">
        <v>43805</v>
      </c>
      <c r="C80" s="14" t="s">
        <v>193</v>
      </c>
      <c r="D80" s="4" t="s">
        <v>204</v>
      </c>
      <c r="E80" s="7">
        <v>13</v>
      </c>
      <c r="F80" s="8" t="s">
        <v>16</v>
      </c>
      <c r="G80" s="4" t="s">
        <v>205</v>
      </c>
      <c r="H80" s="14" t="s">
        <v>206</v>
      </c>
      <c r="I80" s="10" t="s">
        <v>207</v>
      </c>
      <c r="J80" s="11">
        <v>625000</v>
      </c>
      <c r="K80" s="15">
        <f t="shared" si="0"/>
        <v>6.25</v>
      </c>
      <c r="L80" s="15">
        <f t="shared" si="1"/>
        <v>6.25E-2</v>
      </c>
    </row>
    <row r="81" spans="1:12" s="12" customFormat="1" ht="13" x14ac:dyDescent="0.3">
      <c r="A81" s="4">
        <v>1079</v>
      </c>
      <c r="B81" s="5">
        <v>43805</v>
      </c>
      <c r="C81" s="14" t="s">
        <v>193</v>
      </c>
      <c r="D81" s="4" t="s">
        <v>208</v>
      </c>
      <c r="E81" s="7">
        <v>13</v>
      </c>
      <c r="F81" s="8" t="s">
        <v>16</v>
      </c>
      <c r="G81" s="4" t="s">
        <v>195</v>
      </c>
      <c r="H81" s="14" t="s">
        <v>196</v>
      </c>
      <c r="I81" s="10" t="s">
        <v>197</v>
      </c>
      <c r="J81" s="11">
        <v>0</v>
      </c>
      <c r="K81" s="15">
        <f t="shared" si="0"/>
        <v>0</v>
      </c>
      <c r="L81" s="15">
        <f t="shared" si="1"/>
        <v>0</v>
      </c>
    </row>
    <row r="82" spans="1:12" s="12" customFormat="1" ht="13" x14ac:dyDescent="0.3">
      <c r="A82" s="4">
        <v>1080</v>
      </c>
      <c r="B82" s="5">
        <v>43805</v>
      </c>
      <c r="C82" s="14" t="s">
        <v>193</v>
      </c>
      <c r="D82" s="4" t="s">
        <v>209</v>
      </c>
      <c r="E82" s="7">
        <v>13</v>
      </c>
      <c r="F82" s="8" t="s">
        <v>16</v>
      </c>
      <c r="G82" s="4" t="s">
        <v>210</v>
      </c>
      <c r="H82" s="14" t="s">
        <v>211</v>
      </c>
      <c r="I82" s="10" t="s">
        <v>212</v>
      </c>
      <c r="J82" s="11">
        <v>99550</v>
      </c>
      <c r="K82" s="15">
        <f t="shared" si="0"/>
        <v>0.99550000000000005</v>
      </c>
      <c r="L82" s="15">
        <f t="shared" si="1"/>
        <v>9.9550000000000003E-3</v>
      </c>
    </row>
    <row r="83" spans="1:12" s="12" customFormat="1" ht="13" x14ac:dyDescent="0.3">
      <c r="A83" s="4">
        <v>1081</v>
      </c>
      <c r="B83" s="5">
        <v>43805</v>
      </c>
      <c r="C83" s="14" t="s">
        <v>193</v>
      </c>
      <c r="D83" s="4" t="s">
        <v>213</v>
      </c>
      <c r="E83" s="7">
        <v>13</v>
      </c>
      <c r="F83" s="8" t="s">
        <v>16</v>
      </c>
      <c r="G83" s="4" t="s">
        <v>210</v>
      </c>
      <c r="H83" s="14" t="s">
        <v>214</v>
      </c>
      <c r="I83" s="10" t="s">
        <v>212</v>
      </c>
      <c r="J83" s="11">
        <v>99800</v>
      </c>
      <c r="K83" s="15">
        <f t="shared" si="0"/>
        <v>0.998</v>
      </c>
      <c r="L83" s="15">
        <f t="shared" si="1"/>
        <v>9.9799999999999993E-3</v>
      </c>
    </row>
    <row r="84" spans="1:12" s="12" customFormat="1" ht="13" x14ac:dyDescent="0.3">
      <c r="A84" s="4">
        <v>1082</v>
      </c>
      <c r="B84" s="5">
        <v>43805</v>
      </c>
      <c r="C84" s="14" t="s">
        <v>193</v>
      </c>
      <c r="D84" s="4" t="s">
        <v>215</v>
      </c>
      <c r="E84" s="7">
        <v>13</v>
      </c>
      <c r="F84" s="8" t="s">
        <v>16</v>
      </c>
      <c r="G84" s="4" t="s">
        <v>210</v>
      </c>
      <c r="H84" s="14" t="s">
        <v>216</v>
      </c>
      <c r="I84" s="10" t="s">
        <v>212</v>
      </c>
      <c r="J84" s="11">
        <v>99900</v>
      </c>
      <c r="K84" s="15">
        <f t="shared" si="0"/>
        <v>0.999</v>
      </c>
      <c r="L84" s="15">
        <f t="shared" si="1"/>
        <v>9.9900000000000006E-3</v>
      </c>
    </row>
    <row r="85" spans="1:12" s="12" customFormat="1" ht="13" x14ac:dyDescent="0.3">
      <c r="A85" s="4">
        <v>1083</v>
      </c>
      <c r="B85" s="5">
        <v>43805</v>
      </c>
      <c r="C85" s="14" t="s">
        <v>193</v>
      </c>
      <c r="D85" s="4" t="s">
        <v>217</v>
      </c>
      <c r="E85" s="7">
        <v>13</v>
      </c>
      <c r="F85" s="8" t="s">
        <v>16</v>
      </c>
      <c r="G85" s="4" t="s">
        <v>210</v>
      </c>
      <c r="H85" s="14" t="s">
        <v>218</v>
      </c>
      <c r="I85" s="10" t="s">
        <v>212</v>
      </c>
      <c r="J85" s="11">
        <v>99600</v>
      </c>
      <c r="K85" s="15">
        <f t="shared" si="0"/>
        <v>0.996</v>
      </c>
      <c r="L85" s="15">
        <f t="shared" si="1"/>
        <v>9.9600000000000001E-3</v>
      </c>
    </row>
    <row r="86" spans="1:12" s="12" customFormat="1" ht="13" x14ac:dyDescent="0.3">
      <c r="A86" s="4">
        <v>1084</v>
      </c>
      <c r="B86" s="5">
        <v>43805</v>
      </c>
      <c r="C86" s="14" t="s">
        <v>193</v>
      </c>
      <c r="D86" s="4" t="s">
        <v>219</v>
      </c>
      <c r="E86" s="7">
        <v>13</v>
      </c>
      <c r="F86" s="8" t="s">
        <v>16</v>
      </c>
      <c r="G86" s="4" t="s">
        <v>210</v>
      </c>
      <c r="H86" s="14" t="s">
        <v>218</v>
      </c>
      <c r="I86" s="10" t="s">
        <v>212</v>
      </c>
      <c r="J86" s="11">
        <v>99100</v>
      </c>
      <c r="K86" s="15">
        <f t="shared" si="0"/>
        <v>0.99099999999999999</v>
      </c>
      <c r="L86" s="15">
        <f t="shared" si="1"/>
        <v>9.9100000000000004E-3</v>
      </c>
    </row>
    <row r="87" spans="1:12" s="12" customFormat="1" ht="13" x14ac:dyDescent="0.3">
      <c r="A87" s="4">
        <v>1085</v>
      </c>
      <c r="B87" s="5">
        <v>43805</v>
      </c>
      <c r="C87" s="14" t="s">
        <v>193</v>
      </c>
      <c r="D87" s="4" t="s">
        <v>220</v>
      </c>
      <c r="E87" s="7">
        <v>13</v>
      </c>
      <c r="F87" s="8" t="s">
        <v>16</v>
      </c>
      <c r="G87" s="4" t="s">
        <v>210</v>
      </c>
      <c r="H87" s="14" t="s">
        <v>221</v>
      </c>
      <c r="I87" s="10" t="s">
        <v>212</v>
      </c>
      <c r="J87" s="11">
        <v>99700</v>
      </c>
      <c r="K87" s="15">
        <f t="shared" si="0"/>
        <v>0.997</v>
      </c>
      <c r="L87" s="15">
        <f t="shared" si="1"/>
        <v>9.9699999999999997E-3</v>
      </c>
    </row>
    <row r="88" spans="1:12" s="12" customFormat="1" ht="13" x14ac:dyDescent="0.3">
      <c r="A88" s="4">
        <v>1086</v>
      </c>
      <c r="B88" s="5">
        <v>43805</v>
      </c>
      <c r="C88" s="14" t="s">
        <v>193</v>
      </c>
      <c r="D88" s="4" t="s">
        <v>222</v>
      </c>
      <c r="E88" s="7">
        <v>13</v>
      </c>
      <c r="F88" s="8" t="s">
        <v>16</v>
      </c>
      <c r="G88" s="4" t="s">
        <v>210</v>
      </c>
      <c r="H88" s="14" t="s">
        <v>223</v>
      </c>
      <c r="I88" s="10" t="s">
        <v>212</v>
      </c>
      <c r="J88" s="11">
        <v>99600</v>
      </c>
      <c r="K88" s="15">
        <f t="shared" si="0"/>
        <v>0.996</v>
      </c>
      <c r="L88" s="15">
        <f t="shared" si="1"/>
        <v>9.9600000000000001E-3</v>
      </c>
    </row>
    <row r="89" spans="1:12" s="12" customFormat="1" ht="13" x14ac:dyDescent="0.3">
      <c r="A89" s="4">
        <v>1087</v>
      </c>
      <c r="B89" s="5">
        <v>43805</v>
      </c>
      <c r="C89" s="14" t="s">
        <v>193</v>
      </c>
      <c r="D89" s="4" t="s">
        <v>224</v>
      </c>
      <c r="E89" s="7">
        <v>13</v>
      </c>
      <c r="F89" s="8" t="s">
        <v>16</v>
      </c>
      <c r="G89" s="4" t="s">
        <v>210</v>
      </c>
      <c r="H89" s="14" t="s">
        <v>225</v>
      </c>
      <c r="I89" s="10" t="s">
        <v>212</v>
      </c>
      <c r="J89" s="11">
        <v>99500</v>
      </c>
      <c r="K89" s="15">
        <f t="shared" si="0"/>
        <v>0.995</v>
      </c>
      <c r="L89" s="15">
        <f t="shared" si="1"/>
        <v>9.9500000000000005E-3</v>
      </c>
    </row>
    <row r="90" spans="1:12" s="12" customFormat="1" ht="13" x14ac:dyDescent="0.3">
      <c r="A90" s="4">
        <v>1088</v>
      </c>
      <c r="B90" s="5">
        <v>43805</v>
      </c>
      <c r="C90" s="14" t="s">
        <v>193</v>
      </c>
      <c r="D90" s="4" t="s">
        <v>226</v>
      </c>
      <c r="E90" s="7">
        <v>13</v>
      </c>
      <c r="F90" s="8" t="s">
        <v>16</v>
      </c>
      <c r="G90" s="4" t="s">
        <v>210</v>
      </c>
      <c r="H90" s="14" t="s">
        <v>227</v>
      </c>
      <c r="I90" s="10" t="s">
        <v>212</v>
      </c>
      <c r="J90" s="11">
        <v>99950</v>
      </c>
      <c r="K90" s="15">
        <f t="shared" si="0"/>
        <v>0.99950000000000006</v>
      </c>
      <c r="L90" s="15">
        <f t="shared" si="1"/>
        <v>9.9950000000000004E-3</v>
      </c>
    </row>
    <row r="91" spans="1:12" s="12" customFormat="1" ht="13" x14ac:dyDescent="0.3">
      <c r="A91" s="4">
        <v>1089</v>
      </c>
      <c r="B91" s="5">
        <v>43809</v>
      </c>
      <c r="C91" s="14" t="s">
        <v>193</v>
      </c>
      <c r="D91" s="4" t="s">
        <v>228</v>
      </c>
      <c r="E91" s="7">
        <v>13</v>
      </c>
      <c r="F91" s="8" t="s">
        <v>16</v>
      </c>
      <c r="G91" s="4" t="s">
        <v>210</v>
      </c>
      <c r="H91" s="14" t="s">
        <v>229</v>
      </c>
      <c r="I91" s="10" t="s">
        <v>212</v>
      </c>
      <c r="J91" s="11">
        <v>486750</v>
      </c>
      <c r="K91" s="15">
        <f t="shared" si="0"/>
        <v>4.8674999999999997</v>
      </c>
      <c r="L91" s="15">
        <f t="shared" si="1"/>
        <v>4.8674999999999996E-2</v>
      </c>
    </row>
    <row r="92" spans="1:12" s="12" customFormat="1" ht="13" x14ac:dyDescent="0.3">
      <c r="A92" s="4">
        <v>1090</v>
      </c>
      <c r="B92" s="5">
        <v>43809</v>
      </c>
      <c r="C92" s="14" t="s">
        <v>193</v>
      </c>
      <c r="D92" s="4" t="s">
        <v>230</v>
      </c>
      <c r="E92" s="7">
        <v>13</v>
      </c>
      <c r="F92" s="8" t="s">
        <v>16</v>
      </c>
      <c r="G92" s="4" t="s">
        <v>210</v>
      </c>
      <c r="H92" s="14" t="s">
        <v>231</v>
      </c>
      <c r="I92" s="10" t="s">
        <v>212</v>
      </c>
      <c r="J92" s="11">
        <v>303083</v>
      </c>
      <c r="K92" s="15">
        <f t="shared" si="0"/>
        <v>3.0308299999999999</v>
      </c>
      <c r="L92" s="15">
        <f t="shared" si="1"/>
        <v>3.03083E-2</v>
      </c>
    </row>
    <row r="93" spans="1:12" s="12" customFormat="1" ht="13" x14ac:dyDescent="0.3">
      <c r="A93" s="4">
        <v>1091</v>
      </c>
      <c r="B93" s="5">
        <v>43809</v>
      </c>
      <c r="C93" s="14" t="s">
        <v>193</v>
      </c>
      <c r="D93" s="4" t="s">
        <v>232</v>
      </c>
      <c r="E93" s="7">
        <v>13</v>
      </c>
      <c r="F93" s="8" t="s">
        <v>16</v>
      </c>
      <c r="G93" s="4" t="s">
        <v>210</v>
      </c>
      <c r="H93" s="14" t="s">
        <v>233</v>
      </c>
      <c r="I93" s="10" t="s">
        <v>212</v>
      </c>
      <c r="J93" s="11">
        <v>322417</v>
      </c>
      <c r="K93" s="15">
        <f t="shared" si="0"/>
        <v>3.22417</v>
      </c>
      <c r="L93" s="15">
        <f t="shared" si="1"/>
        <v>3.2241699999999998E-2</v>
      </c>
    </row>
  </sheetData>
  <conditionalFormatting sqref="D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2020-01-20T06:03:51Z</dcterms:modified>
</cp:coreProperties>
</file>