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8" i="1" l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3" i="1"/>
  <c r="L3" i="1" s="1"/>
  <c r="K2" i="1"/>
  <c r="L2" i="1" s="1"/>
</calcChain>
</file>

<file path=xl/sharedStrings.xml><?xml version="1.0" encoding="utf-8"?>
<sst xmlns="http://schemas.openxmlformats.org/spreadsheetml/2006/main" count="654" uniqueCount="274">
  <si>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</si>
  <si>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</si>
  <si>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</si>
  <si>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</si>
  <si>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</si>
  <si>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</si>
  <si>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</si>
  <si>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</si>
  <si>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</si>
  <si>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</si>
  <si>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</si>
  <si>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</si>
  <si>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</si>
  <si>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</si>
  <si>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</si>
  <si>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P1771</t>
  </si>
  <si>
    <t>Zone Works - POW Works</t>
  </si>
  <si>
    <t>May</t>
  </si>
  <si>
    <t>130-20-000002</t>
  </si>
  <si>
    <t>Ullalu</t>
  </si>
  <si>
    <t>P3632</t>
  </si>
  <si>
    <t>Roads Development under Mukhyamanthrigala Nava Bengaluru Yojane</t>
  </si>
  <si>
    <t>130-20-000001</t>
  </si>
  <si>
    <t>130-20-000018</t>
  </si>
  <si>
    <t>130-20-000013</t>
  </si>
  <si>
    <t>130-20-000008</t>
  </si>
  <si>
    <t>130-20-000007</t>
  </si>
  <si>
    <t>130-20-000006</t>
  </si>
  <si>
    <t>130-20-000022</t>
  </si>
  <si>
    <t>130-20-000017</t>
  </si>
  <si>
    <t>130-20-000016</t>
  </si>
  <si>
    <t>130-20-000015</t>
  </si>
  <si>
    <t>130-20-000014</t>
  </si>
  <si>
    <t>130-20-000012</t>
  </si>
  <si>
    <t>130-20-000011</t>
  </si>
  <si>
    <t>130-20-000010</t>
  </si>
  <si>
    <t>130-20-000009</t>
  </si>
  <si>
    <t>130-20-000005</t>
  </si>
  <si>
    <t>130-20-000004</t>
  </si>
  <si>
    <t>130-20-000003</t>
  </si>
  <si>
    <t>130-20-000020</t>
  </si>
  <si>
    <t>130-20-000021</t>
  </si>
  <si>
    <t>130-20-000019</t>
  </si>
  <si>
    <t>130-20-000032</t>
  </si>
  <si>
    <t>P3640</t>
  </si>
  <si>
    <t>Construction of Buildings and Hospitals under Mukhyamanthrigala Nava Bengaluru Yojane</t>
  </si>
  <si>
    <t>130-20-000031</t>
  </si>
  <si>
    <t>130-20-000030</t>
  </si>
  <si>
    <t>130-20-000029</t>
  </si>
  <si>
    <t>130-20-000028</t>
  </si>
  <si>
    <t>130-20-000027</t>
  </si>
  <si>
    <t>130-20-000026</t>
  </si>
  <si>
    <t>130-20-000025</t>
  </si>
  <si>
    <t>130-20-000024</t>
  </si>
  <si>
    <t>130-20-000023</t>
  </si>
  <si>
    <t>130-20-000042</t>
  </si>
  <si>
    <t>130-20-000039</t>
  </si>
  <si>
    <t>130-20-000034</t>
  </si>
  <si>
    <t>130-20-000040</t>
  </si>
  <si>
    <t>130-20-000033</t>
  </si>
  <si>
    <t>130-20-000041</t>
  </si>
  <si>
    <t>130-20-000037</t>
  </si>
  <si>
    <t>130-20-000035</t>
  </si>
  <si>
    <t>130-20-000045</t>
  </si>
  <si>
    <t>130-20-000044</t>
  </si>
  <si>
    <t>130-20-000043</t>
  </si>
  <si>
    <t>130-20-000038</t>
  </si>
  <si>
    <t>130-20-000036</t>
  </si>
  <si>
    <t>July</t>
  </si>
  <si>
    <t>130-20-000046</t>
  </si>
  <si>
    <t>P3643</t>
  </si>
  <si>
    <t>Chief Minister discretionary grants under Mukhyamanthrigala Nava Bengaluru Yojane</t>
  </si>
  <si>
    <t>130-20-000050</t>
  </si>
  <si>
    <t>P3075</t>
  </si>
  <si>
    <t>Special comprehensive development works in Bangalore city (Bangalore city in charge Minister Discretionary Grants)</t>
  </si>
  <si>
    <t>130-20-000049</t>
  </si>
  <si>
    <t>130-20-000048</t>
  </si>
  <si>
    <t>130-20-000047</t>
  </si>
  <si>
    <t>130-20-000051</t>
  </si>
  <si>
    <t>September</t>
  </si>
  <si>
    <t>130-20-000053</t>
  </si>
  <si>
    <t>P3297</t>
  </si>
  <si>
    <t>14th Finance Commission Grants - SWD Works</t>
  </si>
  <si>
    <t>130-20-000054</t>
  </si>
  <si>
    <t>P0190</t>
  </si>
  <si>
    <t>Works sanctioned by Hon Mayor</t>
  </si>
  <si>
    <t>130-20-000055</t>
  </si>
  <si>
    <t>130-20-000057</t>
  </si>
  <si>
    <t>P2415</t>
  </si>
  <si>
    <t>Reserve fund for TandF Committee</t>
  </si>
  <si>
    <t>130-20-000056</t>
  </si>
  <si>
    <t>130-20-000058</t>
  </si>
  <si>
    <t>Comprehensive Development Of Ullalu Bus Stop Main Road Connecting Ambedkar Nagara In Ward No-130</t>
  </si>
  <si>
    <t>Comprehensive Development Of Maruthi Nagara Main Road In Ward No-130</t>
  </si>
  <si>
    <t>Providing Cc Drain And Roads At Nuglipalya And Surrounding Area In Ward No.130</t>
  </si>
  <si>
    <t>Providing Cc Roads And Improvements To Roads Behind Renuka Bar And Surrounding Area At Maruthi Nagar Sy. No.17 In Ward No.130</t>
  </si>
  <si>
    <t>Providing Cc Drains And Improvements To Road In Dubasipalya And Surrounding Area In Ward No.130</t>
  </si>
  <si>
    <t>Providing Cc Drains And Improvements To Road At Nagadevanahalli Near Annapooreshwari Temple And Surrounding Area In Ward No.130</t>
  </si>
  <si>
    <t>Providing Cc Drains And Improvements To Road In Jnanabharathi Layout And Surrounding Area In Ward No.130</t>
  </si>
  <si>
    <t>Improvements Of Roads And Drains At Subashnagar Colony And Surrounding Areas</t>
  </si>
  <si>
    <t>Improvements To Drain And Roads At Bhuvaneshwarinagar 3rd Stage And Surrounding Areas In Ward No.130</t>
  </si>
  <si>
    <t>Improvements To Drain And Roads At Ullalupnagar And Surrounding Areas In Ward No.130</t>
  </si>
  <si>
    <t>Improvements To Drain And Roads At Ambedkar Nagar And Surrounding Areas In Ward No.130</t>
  </si>
  <si>
    <t>Improvements To Drain And Roads At Ullalbasti And Surrounding Areas In Ward No.130</t>
  </si>
  <si>
    <t>Improvements To Roads And Drains Near Sv School And Surrounding Area In Maruthinagara In Sy. No.17 At Ward No.130 Ullalu</t>
  </si>
  <si>
    <t>Improvements To Roads And Drains Near Shanimahathma Temple And Surrounding Area In Maruthinagar Sy. No.17 At Ward No.130 Ullalu</t>
  </si>
  <si>
    <t>Improvements To Roads And Drains In Siddeshwara Temple And Surrounding Area Shivanapalya At Ward No.130 Ullalu</t>
  </si>
  <si>
    <t>Improvements To Roads And Drains In Sc Beneficiary Area In Ward No.130 Ullalu</t>
  </si>
  <si>
    <t>Improvements Of Roads And Drains At Gandhinagar Colony And Surrounding Areas In Ward 130</t>
  </si>
  <si>
    <t>Improvements Of Roads And Drains At Bhovi Colony And Surrounding Areas In Ward 130</t>
  </si>
  <si>
    <t>Improvements Of Roads And Drains At Ullal Colony And Surrounding Areas In Ward 130</t>
  </si>
  <si>
    <t>Providing Cc Drains In Bhuvaneshwarinagara 2nd Stage And Surrounding Area At Ward No.130</t>
  </si>
  <si>
    <t>Drilling Of Borewells And Providing Water Supply In Ullal And Maruthinagara Surrounding Area In Ward No.130</t>
  </si>
  <si>
    <t>Providing Cc Drains And Improvements To Roads In Sonnenahalli And Surrounding Areas At Ward No.130</t>
  </si>
  <si>
    <t>Improvement Of Roads And Drain Near Busstop And Surrounding Area In Ambedkarnagar Slum Of Ward No 130</t>
  </si>
  <si>
    <t>Improvement Of Roads And Drain In Ullal Govt School And Surrounding Area In Ambedkarnagar Slum Ward No 130</t>
  </si>
  <si>
    <t>Improvement Of Roads And Drain In Newcolony Temple And Surrounding Area In Ambedkarnagar Slum Of Ward No 130</t>
  </si>
  <si>
    <t>Improvement Of Roads And Drain In Shivashankarappa And Surrounding Area In Ambedkarnagar Slum Of Ward No 130</t>
  </si>
  <si>
    <t>Improvement Of Roads And Drain In Ullal And Surrounding Area In Ambedkarnagar Slum Ward No 130</t>
  </si>
  <si>
    <t>Improvement Of Roads And Drain In Muthumaramma Temple And Surrounding Area In Ambedkarnagar Slum Of Ward No 130</t>
  </si>
  <si>
    <t>Improvement Of Roads And Drain In Anganwadi And Surrounding Area In Ambedkarnagar Slum Of Ward No 130</t>
  </si>
  <si>
    <t>Improvement Of Roads And Drain In Muslim Colony And Surrounding Area In Ambedkarnagar Slum Of Ward No 130</t>
  </si>
  <si>
    <t>Improvement Of Roads And Drain In Masidhi And Surrounding Area In Ambedkarnagar Slum Of Ward No 130</t>
  </si>
  <si>
    <t>Improvement Of Roads And Drain In Ullal Upnagar And Surrounding Area In Ambedkarnagar Slum Ward No 130</t>
  </si>
  <si>
    <t>Sinking Enerzing And Commissing Of Borewells In Ward No 130</t>
  </si>
  <si>
    <t>Providing Street Name Boards And Stickering To Name Boards In Ward No 130</t>
  </si>
  <si>
    <t>Filling Pot Holes And Road Cut Portions Of Roads Ullal Ward Area In Ward No 130</t>
  </si>
  <si>
    <t>Construction Of Culverts And Missing Culvert Slabs At Various Palces In Ward No 130</t>
  </si>
  <si>
    <t>Emergency Works In Ward No 130</t>
  </si>
  <si>
    <t>Providing And Supplying Of Borewells Pumps Motors Cables And Accessories For Maintenance Of Existing Borewells And Missing Bits Of Pipelines In Ward No 130</t>
  </si>
  <si>
    <t>Supply Of Drinking Water By Tankers In Ward No 130</t>
  </si>
  <si>
    <t>Annual Maintenance Of Drains And Footpath In Ward No 130</t>
  </si>
  <si>
    <t>Desilting Of Teritary Drains In Ward Area In Ward No 130</t>
  </si>
  <si>
    <t>Improvements To Roads Drains An Cds In Ullal And Surrounding Areass In Ward No 130</t>
  </si>
  <si>
    <t>Improvements To Drains An Cds In Ward Limit At Ward No 130</t>
  </si>
  <si>
    <t>Maintenance Of Ugd Works In Ward No 130</t>
  </si>
  <si>
    <t>Rain Water Harvesting Works In Ward No 130</t>
  </si>
  <si>
    <t>Comprehensive Development Of Roads And Drains In Ward No 130 And 159</t>
  </si>
  <si>
    <t>Landscape Development Of Ullala Lake Ward No 130 Part-4</t>
  </si>
  <si>
    <t>Landscape Development Of Ullala Lake Ward No 130 Part-3</t>
  </si>
  <si>
    <t>Landscape Development Of Ullala Lake Ward No 130 Part-2</t>
  </si>
  <si>
    <t>Landscape Development Of Ullala Lake Ward No 130 Part-1</t>
  </si>
  <si>
    <t>Comprehensive Development Works In Sc-St Colony In Ward No 130 Package-1</t>
  </si>
  <si>
    <t>Construction Of Drains And Culverts In Ward No 130 Ullalu</t>
  </si>
  <si>
    <t>Drilling Of Borewell And Supplying Of Drinking Water Through Tankers In Kengeri At Ward No.130</t>
  </si>
  <si>
    <t>Improvements And Asphalting Roads And Drains Near Ullal And Surrounding Area In Ward No 130</t>
  </si>
  <si>
    <t>Landscape Development Work At Ullalu Lake In Ward No 130 Phase 2</t>
  </si>
  <si>
    <t>Landscape Development Work At Ullalu Lake In Ward No 130 Phase 1</t>
  </si>
  <si>
    <t>Park Maintenance Work And Other Development Work In Ward No 130</t>
  </si>
  <si>
    <t>October</t>
  </si>
  <si>
    <t>130-20-000059</t>
  </si>
  <si>
    <t>P1878</t>
  </si>
  <si>
    <t>Comprehensive Development Of Roads And Drains In Sc Beneficiary Area At Ward No 130</t>
  </si>
  <si>
    <t>18per - Works (Bhagyajyothi, Sooru / Neeru Yojane and General) (54 Lakhs / New Wards)</t>
  </si>
  <si>
    <t>130-20-000060</t>
  </si>
  <si>
    <t>P3744</t>
  </si>
  <si>
    <t>Comprehensive Development Of Roads And Drains In Ward No 130 159 And 198 Yeshwanthpura Assembly Constituency Under Package 2019-20 Ken-Div-(02) Annexure-2 Sl No.1603 To 1607</t>
  </si>
  <si>
    <t>CM Nava Nagarothana- Road Development</t>
  </si>
  <si>
    <t>130-20-000066</t>
  </si>
  <si>
    <t>Improvements To Roads And Drains In Jnanabharathi Layout 1st Block And Surrounding Area In Ward No-130 Annex 02 Sl No 1656</t>
  </si>
  <si>
    <t>130-20-000067</t>
  </si>
  <si>
    <t>Improvements To Roads And Drains In Jnanabharathi Layout 1st Block Ganesha Temple Surrounding Area In Ward No-130 Annex 02 Sl No 1657</t>
  </si>
  <si>
    <t>130-20-000068</t>
  </si>
  <si>
    <t>Improvements To Roads And Drains In Kpsc Layout Left Side Surrounding Area In Ward No-130 Annex 02 Sl No 1658</t>
  </si>
  <si>
    <t>130-20-000069</t>
  </si>
  <si>
    <t>Improvements To Roads And Drains In Kpsc Layout Right Side Surrounding Area In Ward No-130 Annex 02 Sl No 1659</t>
  </si>
  <si>
    <t>130-20-000070</t>
  </si>
  <si>
    <t>Improvements To Roads And Drains In Nagadevanahalli And Surrounding Area In Ward No-130 Annex 02 Sl No 1660</t>
  </si>
  <si>
    <t>130-20-000071</t>
  </si>
  <si>
    <t>Improvements To Roads And Drains In Mariyappanapalya And Surrounding Area In Ward No-130 Annex 02 Sl No 1661</t>
  </si>
  <si>
    <t>130-20-000072</t>
  </si>
  <si>
    <t>Improvements To Roads And Drains In Jnanabharathi Layout 3rd Block. Dubasipalya And Surrounding Area In Ward No-130 Annex 02 Sl No 1662</t>
  </si>
  <si>
    <t>130-20-000073</t>
  </si>
  <si>
    <t>Improvements To Roads And Drains In Dubasipalya And Surrounding Area In Ward No-130 Annex 02 Sl No 1663</t>
  </si>
  <si>
    <t>130-20-000074</t>
  </si>
  <si>
    <t>Improvements To Roads And Drains In Kalyani Layout And Surrounding Area In Ward No-130 Annex 02 Sl No 1664</t>
  </si>
  <si>
    <t>130-20-000075</t>
  </si>
  <si>
    <t>Improvements To Roads And Drains In Ramaiah Layout And Surrounding Area In Ward No-130 Annex 02 Sl No 1665</t>
  </si>
  <si>
    <t>130-20-000076</t>
  </si>
  <si>
    <t>Improvements To Roads And Drains In Ib Layout And Surrounding Area In Ward No-130 Annex 02 Sl No 1666</t>
  </si>
  <si>
    <t>130-20-000077</t>
  </si>
  <si>
    <t>Improvements To Roads And Drains In Maruthinagara Sy.No.9 And Surrounding Area In Ward No-130 Annex 02 Sl No 1667</t>
  </si>
  <si>
    <t>130-20-000078</t>
  </si>
  <si>
    <t>Improvements To Roads And Drains In Maruthinagar Sy.No.17. Sonnenahalli And Surrounding Area In Ward No-130 Annex 02 Sl No 1668</t>
  </si>
  <si>
    <t>130-20-000079</t>
  </si>
  <si>
    <t>Improvements To Drains In Kariyappa Layout Ullal Upanagara And Surrounding Area In Ward No-130 Annex 02 Sl No 1669</t>
  </si>
  <si>
    <t>130-20-000080</t>
  </si>
  <si>
    <t>Improvements To Roads And Drains Near Ganesha Temple And Surrounding Areas At Ullal Upanagara In Ward No-130 Annex 02 Sl No 1670</t>
  </si>
  <si>
    <t>130-20-000061</t>
  </si>
  <si>
    <t>P3747</t>
  </si>
  <si>
    <t>Comprehensive Development Works To Be Undertaken Around Cholanayakanahalli. Tavarekere. And Chennenahalli Villages Surrounding Solid Waste Processing Unit In Yeshwanthapura Assembly Constituency Under Package2019-20 Ken Div-( 05) Annexure 05 Sl No.208, 211 And 212</t>
  </si>
  <si>
    <t>CM Nava Nagarothana- Solid Waste Management</t>
  </si>
  <si>
    <t>130-20-000064</t>
  </si>
  <si>
    <t>Comprehensive Development Works To Be Undertaken Around K.Gollahalli And H.Gollahalli Villages Surrounding Solid Waste Processing Unit In Yeshwanthapura Assembly Constituency Under Package- 2019-20 Ken-Div- (09) Annexure -05 Sl No.218 And 219</t>
  </si>
  <si>
    <t>130-20-000063</t>
  </si>
  <si>
    <t>Comprehensive Development Works To Be Undertaken Around Ajjanahalli And Sulikere Villages Surrounding Solid Waste Processing Unit In Yeshwanthapura Assembly Constituency Under Package- 2019-20 Ken-Div-( 07) Annexure-05 Sl No.209, 210 And 2014</t>
  </si>
  <si>
    <t>130-20-000062</t>
  </si>
  <si>
    <t>Comprehensive Development Works To Be Undertaken Around Cholanayakanahalli Tavarekere Kodigehalli And Chennenahalli Villages Surrounding Solid Waste Processing Unit In Yeshwanthapura Assembly Constituency Under Package 2019-20 Ken-Div-(06) Annexure 05 Sl No.215</t>
  </si>
  <si>
    <t>130-20-000081</t>
  </si>
  <si>
    <t>P3748</t>
  </si>
  <si>
    <t>Improvements And Developmental Works At Parks In Yeshwanthpura Assembly Constituency Annex 06 Sl No 253</t>
  </si>
  <si>
    <t>CM Nava Nagarothana- Buildings, Parks, Playgrounds, Hospitals and Other Works</t>
  </si>
  <si>
    <t>130-20-000065</t>
  </si>
  <si>
    <t>P3749</t>
  </si>
  <si>
    <t>Restoration, Resurfacing And Comprehensive Development Of Roads To Cauvery Water Supply Line And Ugd Cut Portion At Ward No.40,130,198 And 72 In Yeshwanthapura Assembly Constituency Under 110 Villages Area Package- 2019-20 Ken-Div- (13) Annexure-07 Sl No 90 To 92</t>
  </si>
  <si>
    <t>CM Nava Nagarothana- 110 Villages roads development</t>
  </si>
  <si>
    <t>130-20-000088</t>
  </si>
  <si>
    <t>P0300</t>
  </si>
  <si>
    <t>Operation And Maintenance Of Street Lighting System In Ward No-130, (P-Nagadevanahalli) Package R16 Of Rajarajeshwari Nagar Zone.</t>
  </si>
  <si>
    <t>M and R to Street Lights - Replacement of Burnt Bulbs etc. (Package)</t>
  </si>
  <si>
    <t>130-20-000087</t>
  </si>
  <si>
    <t>Operation And Maintenance Of Street Lighting System In Ward No-130, (P-Maruthi Nagar) Package R17 Of Rajarajeshwari Nagar Zone.</t>
  </si>
  <si>
    <t>130-20-000083</t>
  </si>
  <si>
    <t>Improvements To Roads And Drains In Ullal Ward No 130</t>
  </si>
  <si>
    <t>130-20-000084</t>
  </si>
  <si>
    <t>Improvements To Roads And Drains In Ullal Upanagara And Surrounding Area At Ward No 130</t>
  </si>
  <si>
    <t>130-20-000082</t>
  </si>
  <si>
    <t>Drilling Of Borewells And Providing Water Supply In Ullal Upanagara And Maruthinagara Surounding Area In Ward No 130</t>
  </si>
  <si>
    <t>130-20-000085</t>
  </si>
  <si>
    <t>Improvements To Roads And Drains In Maruthinagara And Surrounding Area At Ward No 130</t>
  </si>
  <si>
    <t>130-20-000086</t>
  </si>
  <si>
    <t>P2652</t>
  </si>
  <si>
    <t>Improvements To Roads And Drains In Sc Beneficiary Area In Ward No 130</t>
  </si>
  <si>
    <t>Contribution to Community Benefits</t>
  </si>
  <si>
    <t>130-20-000106</t>
  </si>
  <si>
    <t>P0299</t>
  </si>
  <si>
    <t>Maintenance Of Borewell Panal Board, Out Door Box, Repairs Etc Ward No.130</t>
  </si>
  <si>
    <t>Drilling and Maintenance of Borewells, Pumpsets and Pipe lines, Erection and Installation etc</t>
  </si>
  <si>
    <t>130-20-000105</t>
  </si>
  <si>
    <t>P3375</t>
  </si>
  <si>
    <t>Maintenance Of Bangalore Univercity To Ambedkar Circle (Shirke Apartment) Median</t>
  </si>
  <si>
    <t>Maintenance of BBMP Parks New Zones</t>
  </si>
  <si>
    <t>130-20-000104</t>
  </si>
  <si>
    <t>Maintenance Of Valagerahalli Indus Near West Hospital Park</t>
  </si>
  <si>
    <t>130-20-000103</t>
  </si>
  <si>
    <t>Maintenance Of Ib Officers Colony Part 02 (Dhubhasi Palya) Park</t>
  </si>
  <si>
    <t>130-20-000102</t>
  </si>
  <si>
    <t>Maintenance Of Jnajyothi Layout Nagadevanahalli (Amma Ashramma Road) 14th Cross Park</t>
  </si>
  <si>
    <t>130-20-000101</t>
  </si>
  <si>
    <t>Maintenance Of Kpsc Layout Near Ramlinga Chowdeshwari Temple Park</t>
  </si>
  <si>
    <t>130-20-000100</t>
  </si>
  <si>
    <t>Maintenance Of Kpsc Layout Part-1 Park (Amma Ashrama) Kpsc Layout Durga Parmeshwari Temple Park (Opp Amma Ashram)</t>
  </si>
  <si>
    <t>130-20-000099</t>
  </si>
  <si>
    <t>Maintenace Of Jnajyothi Layout, Park Ward No.130 In R.R.Nagar Zone</t>
  </si>
  <si>
    <t>130-20-000098</t>
  </si>
  <si>
    <t>Maintenace Of Ullal Ags Layout Park Ward No.130 In R.R.Nagar Zone</t>
  </si>
  <si>
    <t>130-20-000097</t>
  </si>
  <si>
    <t>Maintenace Of Upkar Layout Park Ward No.130 In R.R.Nagar Zone</t>
  </si>
  <si>
    <t>130-20-000096</t>
  </si>
  <si>
    <t>Maintenace Of R.R. Layout Park Ward No.130 In R.R.Nagar Zone</t>
  </si>
  <si>
    <t>130-20-000095</t>
  </si>
  <si>
    <t>Maintenace Of Kalyan Hbcs Bhuvaneshwari Nagar Park Ward No.130 In R.R.Nagar Zone</t>
  </si>
  <si>
    <t>130-20-000094</t>
  </si>
  <si>
    <t>Maintenace Of Kalyan Hbcs Ganesha Temple Park Ward No.130 In R.R.Nagar Zone</t>
  </si>
  <si>
    <t>130-20-000093</t>
  </si>
  <si>
    <t>Maintenace Of Nagadevanahalli Bda 2nd Stage Park Ward No.130 In R.R.Nagar Zone</t>
  </si>
  <si>
    <t>130-20-000092</t>
  </si>
  <si>
    <t>Maintenace Of Valagerahalli Vinayaka Temple Park Ward No.130 In R.R.Nagar Zone</t>
  </si>
  <si>
    <t>130-20-000091</t>
  </si>
  <si>
    <t>Maintenace Of Ib Officers Colony (Dhubhasi Palya) Park Ward No.130 In R.R.Nagar Zone</t>
  </si>
  <si>
    <t>130-20-000090</t>
  </si>
  <si>
    <t>Maintenace Of Jnanabharathi 3rd Stage, Jnanaganapathi Temple Park Ward No.130 In R.R.Nagar Zone</t>
  </si>
  <si>
    <t>130-20-000089</t>
  </si>
  <si>
    <t>Maintenace Of Kpsc Layout Part-2 Park 3rd Cross Ward No.130 In R.R.Nagar Zone</t>
  </si>
  <si>
    <t>November</t>
  </si>
  <si>
    <t>130-20-000107</t>
  </si>
  <si>
    <t>P0303</t>
  </si>
  <si>
    <t>Providing Temporary Illumination And Cctv To Ganesh Immersion Point At Dubasipalya Lake Konasandra Lake And Gandhi Nagar Lake In Rr Nagar Zone Ward No 130</t>
  </si>
  <si>
    <t>M and R to Pumpsets, Lifts, DG Sets, Wireless sets and Internal Telephone Exchange</t>
  </si>
  <si>
    <t>December</t>
  </si>
  <si>
    <t>130-20-000108</t>
  </si>
  <si>
    <t>P0055</t>
  </si>
  <si>
    <t>Demolition Of Un-Authorised Construction Of Building At Property No. 16 17 Ullal , Village Survey No 2-1 Ward No 130 Of Kengeri Sub Division</t>
  </si>
  <si>
    <t>Encroachment Clearance Expenses (Demolition Charges)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</si>
</sst>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/>
    <xf numFmtId="2" fontId="3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abSelected="1" topLeftCell="A103" workbookViewId="0">
      <selection activeCell="A2" sqref="A2:L108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s="4" customFormat="1" ht="13" x14ac:dyDescent="0.3">
      <c r="A2" s="5">
        <v>5971</v>
      </c>
      <c r="B2" s="6">
        <v>43612</v>
      </c>
      <c r="C2" s="7" t="s">
        <v>17</v>
      </c>
      <c r="D2" s="5" t="s">
        <v>18</v>
      </c>
      <c r="E2" s="8">
        <v>130</v>
      </c>
      <c r="F2" s="9" t="s">
        <v>19</v>
      </c>
      <c r="G2" s="5" t="s">
        <v>20</v>
      </c>
      <c r="H2" s="10" t="s">
        <v>92</v>
      </c>
      <c r="I2" s="11" t="s">
        <v>21</v>
      </c>
      <c r="J2" s="12">
        <v>30000000</v>
      </c>
      <c r="K2" s="12">
        <f t="shared" ref="K2:K17" si="0">J2/100000</f>
        <v>300</v>
      </c>
      <c r="L2" s="12">
        <f t="shared" ref="L2:L17" si="1">K2/100</f>
        <v>3</v>
      </c>
    </row>
    <row r="3" spans="1:12" s="4" customFormat="1" ht="13" x14ac:dyDescent="0.3">
      <c r="A3" s="5">
        <v>5972</v>
      </c>
      <c r="B3" s="6">
        <v>43612</v>
      </c>
      <c r="C3" s="7" t="s">
        <v>17</v>
      </c>
      <c r="D3" s="5" t="s">
        <v>22</v>
      </c>
      <c r="E3" s="8">
        <v>130</v>
      </c>
      <c r="F3" s="9" t="s">
        <v>19</v>
      </c>
      <c r="G3" s="5" t="s">
        <v>20</v>
      </c>
      <c r="H3" s="10" t="s">
        <v>93</v>
      </c>
      <c r="I3" s="11" t="s">
        <v>21</v>
      </c>
      <c r="J3" s="12">
        <v>20000000</v>
      </c>
      <c r="K3" s="12">
        <f t="shared" si="0"/>
        <v>200</v>
      </c>
      <c r="L3" s="12">
        <f t="shared" si="1"/>
        <v>2</v>
      </c>
    </row>
    <row r="4" spans="1:12" s="4" customFormat="1" ht="13" x14ac:dyDescent="0.3">
      <c r="A4" s="5">
        <v>5973</v>
      </c>
      <c r="B4" s="6">
        <v>43627</v>
      </c>
      <c r="C4" s="7" t="s">
        <v>12</v>
      </c>
      <c r="D4" s="5" t="s">
        <v>23</v>
      </c>
      <c r="E4" s="8">
        <v>130</v>
      </c>
      <c r="F4" s="9" t="s">
        <v>19</v>
      </c>
      <c r="G4" s="5" t="s">
        <v>13</v>
      </c>
      <c r="H4" s="13" t="s">
        <v>94</v>
      </c>
      <c r="I4" s="11" t="s">
        <v>14</v>
      </c>
      <c r="J4" s="12">
        <v>9900000</v>
      </c>
      <c r="K4" s="12">
        <v>99</v>
      </c>
      <c r="L4" s="12">
        <v>0.99</v>
      </c>
    </row>
    <row r="5" spans="1:12" s="4" customFormat="1" ht="13" x14ac:dyDescent="0.3">
      <c r="A5" s="5">
        <v>5974</v>
      </c>
      <c r="B5" s="6">
        <v>43627</v>
      </c>
      <c r="C5" s="7" t="s">
        <v>12</v>
      </c>
      <c r="D5" s="5" t="s">
        <v>24</v>
      </c>
      <c r="E5" s="8">
        <v>130</v>
      </c>
      <c r="F5" s="9" t="s">
        <v>19</v>
      </c>
      <c r="G5" s="5" t="s">
        <v>13</v>
      </c>
      <c r="H5" s="13" t="s">
        <v>95</v>
      </c>
      <c r="I5" s="11" t="s">
        <v>14</v>
      </c>
      <c r="J5" s="12">
        <v>9900000</v>
      </c>
      <c r="K5" s="12">
        <v>99</v>
      </c>
      <c r="L5" s="12">
        <v>0.99</v>
      </c>
    </row>
    <row r="6" spans="1:12" s="4" customFormat="1" ht="13" x14ac:dyDescent="0.3">
      <c r="A6" s="5">
        <v>5975</v>
      </c>
      <c r="B6" s="6">
        <v>43627</v>
      </c>
      <c r="C6" s="7" t="s">
        <v>12</v>
      </c>
      <c r="D6" s="5" t="s">
        <v>25</v>
      </c>
      <c r="E6" s="8">
        <v>130</v>
      </c>
      <c r="F6" s="9" t="s">
        <v>19</v>
      </c>
      <c r="G6" s="5" t="s">
        <v>13</v>
      </c>
      <c r="H6" s="13" t="s">
        <v>96</v>
      </c>
      <c r="I6" s="11" t="s">
        <v>14</v>
      </c>
      <c r="J6" s="12">
        <v>9999000</v>
      </c>
      <c r="K6" s="12">
        <v>99.99</v>
      </c>
      <c r="L6" s="12">
        <v>0.9998999999999999</v>
      </c>
    </row>
    <row r="7" spans="1:12" s="4" customFormat="1" ht="13" x14ac:dyDescent="0.3">
      <c r="A7" s="5">
        <v>5976</v>
      </c>
      <c r="B7" s="6">
        <v>43627</v>
      </c>
      <c r="C7" s="7" t="s">
        <v>12</v>
      </c>
      <c r="D7" s="5" t="s">
        <v>26</v>
      </c>
      <c r="E7" s="8">
        <v>130</v>
      </c>
      <c r="F7" s="9" t="s">
        <v>19</v>
      </c>
      <c r="G7" s="5" t="s">
        <v>13</v>
      </c>
      <c r="H7" s="13" t="s">
        <v>97</v>
      </c>
      <c r="I7" s="11" t="s">
        <v>14</v>
      </c>
      <c r="J7" s="12">
        <v>9999000</v>
      </c>
      <c r="K7" s="12">
        <v>99.99</v>
      </c>
      <c r="L7" s="12">
        <v>0.9998999999999999</v>
      </c>
    </row>
    <row r="8" spans="1:12" s="4" customFormat="1" ht="13" x14ac:dyDescent="0.3">
      <c r="A8" s="5">
        <v>5977</v>
      </c>
      <c r="B8" s="6">
        <v>43627</v>
      </c>
      <c r="C8" s="7" t="s">
        <v>12</v>
      </c>
      <c r="D8" s="5" t="s">
        <v>27</v>
      </c>
      <c r="E8" s="8">
        <v>130</v>
      </c>
      <c r="F8" s="9" t="s">
        <v>19</v>
      </c>
      <c r="G8" s="5" t="s">
        <v>13</v>
      </c>
      <c r="H8" s="13" t="s">
        <v>98</v>
      </c>
      <c r="I8" s="11" t="s">
        <v>14</v>
      </c>
      <c r="J8" s="12">
        <v>9999000</v>
      </c>
      <c r="K8" s="12">
        <v>99.99</v>
      </c>
      <c r="L8" s="12">
        <v>0.9998999999999999</v>
      </c>
    </row>
    <row r="9" spans="1:12" s="4" customFormat="1" ht="13" x14ac:dyDescent="0.3">
      <c r="A9" s="5">
        <v>5978</v>
      </c>
      <c r="B9" s="6">
        <v>43627</v>
      </c>
      <c r="C9" s="7" t="s">
        <v>12</v>
      </c>
      <c r="D9" s="5" t="s">
        <v>28</v>
      </c>
      <c r="E9" s="8">
        <v>130</v>
      </c>
      <c r="F9" s="9" t="s">
        <v>19</v>
      </c>
      <c r="G9" s="5" t="s">
        <v>13</v>
      </c>
      <c r="H9" s="13" t="s">
        <v>99</v>
      </c>
      <c r="I9" s="11" t="s">
        <v>14</v>
      </c>
      <c r="J9" s="12">
        <v>9999000</v>
      </c>
      <c r="K9" s="12">
        <v>99.99</v>
      </c>
      <c r="L9" s="12">
        <v>0.9998999999999999</v>
      </c>
    </row>
    <row r="10" spans="1:12" s="4" customFormat="1" ht="13" x14ac:dyDescent="0.3">
      <c r="A10" s="5">
        <v>5979</v>
      </c>
      <c r="B10" s="6">
        <v>43627</v>
      </c>
      <c r="C10" s="7" t="s">
        <v>12</v>
      </c>
      <c r="D10" s="5" t="s">
        <v>29</v>
      </c>
      <c r="E10" s="8">
        <v>130</v>
      </c>
      <c r="F10" s="9" t="s">
        <v>19</v>
      </c>
      <c r="G10" s="5" t="s">
        <v>13</v>
      </c>
      <c r="H10" s="13" t="s">
        <v>100</v>
      </c>
      <c r="I10" s="11" t="s">
        <v>14</v>
      </c>
      <c r="J10" s="12">
        <v>9900000</v>
      </c>
      <c r="K10" s="12">
        <v>99</v>
      </c>
      <c r="L10" s="12">
        <v>0.99</v>
      </c>
    </row>
    <row r="11" spans="1:12" s="4" customFormat="1" ht="13" x14ac:dyDescent="0.3">
      <c r="A11" s="5">
        <v>5980</v>
      </c>
      <c r="B11" s="6">
        <v>43627</v>
      </c>
      <c r="C11" s="7" t="s">
        <v>12</v>
      </c>
      <c r="D11" s="5" t="s">
        <v>30</v>
      </c>
      <c r="E11" s="8">
        <v>130</v>
      </c>
      <c r="F11" s="9" t="s">
        <v>19</v>
      </c>
      <c r="G11" s="5" t="s">
        <v>13</v>
      </c>
      <c r="H11" s="13" t="s">
        <v>101</v>
      </c>
      <c r="I11" s="11" t="s">
        <v>14</v>
      </c>
      <c r="J11" s="12">
        <v>9900000</v>
      </c>
      <c r="K11" s="12">
        <v>99</v>
      </c>
      <c r="L11" s="12">
        <v>0.99</v>
      </c>
    </row>
    <row r="12" spans="1:12" s="4" customFormat="1" ht="13" x14ac:dyDescent="0.3">
      <c r="A12" s="5">
        <v>5981</v>
      </c>
      <c r="B12" s="6">
        <v>43627</v>
      </c>
      <c r="C12" s="7" t="s">
        <v>12</v>
      </c>
      <c r="D12" s="5" t="s">
        <v>31</v>
      </c>
      <c r="E12" s="8">
        <v>130</v>
      </c>
      <c r="F12" s="9" t="s">
        <v>19</v>
      </c>
      <c r="G12" s="5" t="s">
        <v>13</v>
      </c>
      <c r="H12" s="13" t="s">
        <v>102</v>
      </c>
      <c r="I12" s="11" t="s">
        <v>14</v>
      </c>
      <c r="J12" s="12">
        <v>9900000</v>
      </c>
      <c r="K12" s="12">
        <v>99</v>
      </c>
      <c r="L12" s="12">
        <v>0.99</v>
      </c>
    </row>
    <row r="13" spans="1:12" s="4" customFormat="1" ht="13" x14ac:dyDescent="0.3">
      <c r="A13" s="5">
        <v>5982</v>
      </c>
      <c r="B13" s="6">
        <v>43627</v>
      </c>
      <c r="C13" s="7" t="s">
        <v>12</v>
      </c>
      <c r="D13" s="5" t="s">
        <v>32</v>
      </c>
      <c r="E13" s="8">
        <v>130</v>
      </c>
      <c r="F13" s="9" t="s">
        <v>19</v>
      </c>
      <c r="G13" s="5" t="s">
        <v>13</v>
      </c>
      <c r="H13" s="13" t="s">
        <v>103</v>
      </c>
      <c r="I13" s="11" t="s">
        <v>14</v>
      </c>
      <c r="J13" s="12">
        <v>9900000</v>
      </c>
      <c r="K13" s="12">
        <v>99</v>
      </c>
      <c r="L13" s="12">
        <v>0.99</v>
      </c>
    </row>
    <row r="14" spans="1:12" s="4" customFormat="1" ht="13" x14ac:dyDescent="0.3">
      <c r="A14" s="5">
        <v>5983</v>
      </c>
      <c r="B14" s="6">
        <v>43627</v>
      </c>
      <c r="C14" s="7" t="s">
        <v>12</v>
      </c>
      <c r="D14" s="5" t="s">
        <v>33</v>
      </c>
      <c r="E14" s="8">
        <v>130</v>
      </c>
      <c r="F14" s="9" t="s">
        <v>19</v>
      </c>
      <c r="G14" s="5" t="s">
        <v>13</v>
      </c>
      <c r="H14" s="13" t="s">
        <v>104</v>
      </c>
      <c r="I14" s="11" t="s">
        <v>14</v>
      </c>
      <c r="J14" s="12">
        <v>9900000</v>
      </c>
      <c r="K14" s="12">
        <v>99</v>
      </c>
      <c r="L14" s="12">
        <v>0.99</v>
      </c>
    </row>
    <row r="15" spans="1:12" s="4" customFormat="1" ht="13" x14ac:dyDescent="0.3">
      <c r="A15" s="5">
        <v>5984</v>
      </c>
      <c r="B15" s="6">
        <v>43627</v>
      </c>
      <c r="C15" s="7" t="s">
        <v>12</v>
      </c>
      <c r="D15" s="5" t="s">
        <v>34</v>
      </c>
      <c r="E15" s="8">
        <v>130</v>
      </c>
      <c r="F15" s="9" t="s">
        <v>19</v>
      </c>
      <c r="G15" s="5" t="s">
        <v>13</v>
      </c>
      <c r="H15" s="13" t="s">
        <v>105</v>
      </c>
      <c r="I15" s="11" t="s">
        <v>14</v>
      </c>
      <c r="J15" s="12">
        <v>9900000</v>
      </c>
      <c r="K15" s="12">
        <v>99</v>
      </c>
      <c r="L15" s="12">
        <v>0.99</v>
      </c>
    </row>
    <row r="16" spans="1:12" s="4" customFormat="1" ht="13" x14ac:dyDescent="0.3">
      <c r="A16" s="5">
        <v>5985</v>
      </c>
      <c r="B16" s="6">
        <v>43627</v>
      </c>
      <c r="C16" s="7" t="s">
        <v>12</v>
      </c>
      <c r="D16" s="5" t="s">
        <v>35</v>
      </c>
      <c r="E16" s="8">
        <v>130</v>
      </c>
      <c r="F16" s="9" t="s">
        <v>19</v>
      </c>
      <c r="G16" s="5" t="s">
        <v>13</v>
      </c>
      <c r="H16" s="13" t="s">
        <v>106</v>
      </c>
      <c r="I16" s="11" t="s">
        <v>14</v>
      </c>
      <c r="J16" s="12">
        <v>9900000</v>
      </c>
      <c r="K16" s="12">
        <v>99</v>
      </c>
      <c r="L16" s="12">
        <v>0.99</v>
      </c>
    </row>
    <row r="17" spans="1:12" s="4" customFormat="1" ht="13" x14ac:dyDescent="0.3">
      <c r="A17" s="5">
        <v>5986</v>
      </c>
      <c r="B17" s="6">
        <v>43627</v>
      </c>
      <c r="C17" s="7" t="s">
        <v>12</v>
      </c>
      <c r="D17" s="5" t="s">
        <v>36</v>
      </c>
      <c r="E17" s="8">
        <v>130</v>
      </c>
      <c r="F17" s="9" t="s">
        <v>19</v>
      </c>
      <c r="G17" s="5" t="s">
        <v>13</v>
      </c>
      <c r="H17" s="13" t="s">
        <v>107</v>
      </c>
      <c r="I17" s="11" t="s">
        <v>14</v>
      </c>
      <c r="J17" s="12">
        <v>9900000</v>
      </c>
      <c r="K17" s="12">
        <v>99</v>
      </c>
      <c r="L17" s="12">
        <v>0.99</v>
      </c>
    </row>
    <row r="18" spans="1:12" s="4" customFormat="1" ht="13" x14ac:dyDescent="0.3">
      <c r="A18" s="5">
        <v>5987</v>
      </c>
      <c r="B18" s="6">
        <v>43627</v>
      </c>
      <c r="C18" s="7" t="s">
        <v>12</v>
      </c>
      <c r="D18" s="5" t="s">
        <v>37</v>
      </c>
      <c r="E18" s="8">
        <v>130</v>
      </c>
      <c r="F18" s="9" t="s">
        <v>19</v>
      </c>
      <c r="G18" s="5" t="s">
        <v>13</v>
      </c>
      <c r="H18" s="13" t="s">
        <v>108</v>
      </c>
      <c r="I18" s="11" t="s">
        <v>14</v>
      </c>
      <c r="J18" s="12">
        <v>9999000</v>
      </c>
      <c r="K18" s="12">
        <v>99.99</v>
      </c>
      <c r="L18" s="12">
        <v>0.9998999999999999</v>
      </c>
    </row>
    <row r="19" spans="1:12" s="4" customFormat="1" ht="13" x14ac:dyDescent="0.3">
      <c r="A19" s="5">
        <v>5988</v>
      </c>
      <c r="B19" s="6">
        <v>43627</v>
      </c>
      <c r="C19" s="7" t="s">
        <v>12</v>
      </c>
      <c r="D19" s="5" t="s">
        <v>38</v>
      </c>
      <c r="E19" s="8">
        <v>130</v>
      </c>
      <c r="F19" s="9" t="s">
        <v>19</v>
      </c>
      <c r="G19" s="5" t="s">
        <v>13</v>
      </c>
      <c r="H19" s="13" t="s">
        <v>109</v>
      </c>
      <c r="I19" s="11" t="s">
        <v>14</v>
      </c>
      <c r="J19" s="12">
        <v>9999000</v>
      </c>
      <c r="K19" s="12">
        <v>99.99</v>
      </c>
      <c r="L19" s="12">
        <v>0.9998999999999999</v>
      </c>
    </row>
    <row r="20" spans="1:12" s="4" customFormat="1" ht="13" x14ac:dyDescent="0.3">
      <c r="A20" s="5">
        <v>5989</v>
      </c>
      <c r="B20" s="6">
        <v>43627</v>
      </c>
      <c r="C20" s="7" t="s">
        <v>12</v>
      </c>
      <c r="D20" s="5" t="s">
        <v>39</v>
      </c>
      <c r="E20" s="8">
        <v>130</v>
      </c>
      <c r="F20" s="9" t="s">
        <v>19</v>
      </c>
      <c r="G20" s="5" t="s">
        <v>13</v>
      </c>
      <c r="H20" s="13" t="s">
        <v>110</v>
      </c>
      <c r="I20" s="11" t="s">
        <v>14</v>
      </c>
      <c r="J20" s="12">
        <v>9999000</v>
      </c>
      <c r="K20" s="12">
        <v>99.99</v>
      </c>
      <c r="L20" s="12">
        <v>0.9998999999999999</v>
      </c>
    </row>
    <row r="21" spans="1:12" s="4" customFormat="1" ht="13" x14ac:dyDescent="0.3">
      <c r="A21" s="5">
        <v>5990</v>
      </c>
      <c r="B21" s="6">
        <v>43627</v>
      </c>
      <c r="C21" s="7" t="s">
        <v>12</v>
      </c>
      <c r="D21" s="5" t="s">
        <v>40</v>
      </c>
      <c r="E21" s="8">
        <v>130</v>
      </c>
      <c r="F21" s="9" t="s">
        <v>19</v>
      </c>
      <c r="G21" s="5" t="s">
        <v>13</v>
      </c>
      <c r="H21" s="13" t="s">
        <v>111</v>
      </c>
      <c r="I21" s="11" t="s">
        <v>14</v>
      </c>
      <c r="J21" s="12">
        <v>9900000</v>
      </c>
      <c r="K21" s="12">
        <v>99</v>
      </c>
      <c r="L21" s="12">
        <v>0.99</v>
      </c>
    </row>
    <row r="22" spans="1:12" s="4" customFormat="1" ht="13" x14ac:dyDescent="0.3">
      <c r="A22" s="5">
        <v>5991</v>
      </c>
      <c r="B22" s="6">
        <v>43627</v>
      </c>
      <c r="C22" s="7" t="s">
        <v>12</v>
      </c>
      <c r="D22" s="5" t="s">
        <v>41</v>
      </c>
      <c r="E22" s="8">
        <v>130</v>
      </c>
      <c r="F22" s="9" t="s">
        <v>19</v>
      </c>
      <c r="G22" s="5" t="s">
        <v>13</v>
      </c>
      <c r="H22" s="13" t="s">
        <v>112</v>
      </c>
      <c r="I22" s="11" t="s">
        <v>14</v>
      </c>
      <c r="J22" s="12">
        <v>9999000</v>
      </c>
      <c r="K22" s="12">
        <v>99.99</v>
      </c>
      <c r="L22" s="12">
        <v>0.9998999999999999</v>
      </c>
    </row>
    <row r="23" spans="1:12" s="4" customFormat="1" ht="13" x14ac:dyDescent="0.3">
      <c r="A23" s="5">
        <v>5992</v>
      </c>
      <c r="B23" s="6">
        <v>43627</v>
      </c>
      <c r="C23" s="7" t="s">
        <v>12</v>
      </c>
      <c r="D23" s="5" t="s">
        <v>42</v>
      </c>
      <c r="E23" s="8">
        <v>130</v>
      </c>
      <c r="F23" s="9" t="s">
        <v>19</v>
      </c>
      <c r="G23" s="5" t="s">
        <v>13</v>
      </c>
      <c r="H23" s="13" t="s">
        <v>113</v>
      </c>
      <c r="I23" s="11" t="s">
        <v>14</v>
      </c>
      <c r="J23" s="12">
        <v>9900000</v>
      </c>
      <c r="K23" s="12">
        <v>99</v>
      </c>
      <c r="L23" s="12">
        <v>0.99</v>
      </c>
    </row>
    <row r="24" spans="1:12" s="4" customFormat="1" ht="13" x14ac:dyDescent="0.3">
      <c r="A24" s="5">
        <v>5993</v>
      </c>
      <c r="B24" s="6">
        <v>43640</v>
      </c>
      <c r="C24" s="7" t="s">
        <v>12</v>
      </c>
      <c r="D24" s="5" t="s">
        <v>43</v>
      </c>
      <c r="E24" s="8">
        <v>130</v>
      </c>
      <c r="F24" s="9" t="s">
        <v>19</v>
      </c>
      <c r="G24" s="5" t="s">
        <v>44</v>
      </c>
      <c r="H24" s="13" t="s">
        <v>114</v>
      </c>
      <c r="I24" s="11" t="s">
        <v>45</v>
      </c>
      <c r="J24" s="12">
        <v>9999000</v>
      </c>
      <c r="K24" s="12">
        <v>99.99</v>
      </c>
      <c r="L24" s="12">
        <v>0.9998999999999999</v>
      </c>
    </row>
    <row r="25" spans="1:12" s="4" customFormat="1" ht="13" x14ac:dyDescent="0.3">
      <c r="A25" s="5">
        <v>5994</v>
      </c>
      <c r="B25" s="6">
        <v>43640</v>
      </c>
      <c r="C25" s="7" t="s">
        <v>12</v>
      </c>
      <c r="D25" s="5" t="s">
        <v>46</v>
      </c>
      <c r="E25" s="8">
        <v>130</v>
      </c>
      <c r="F25" s="9" t="s">
        <v>19</v>
      </c>
      <c r="G25" s="5" t="s">
        <v>44</v>
      </c>
      <c r="H25" s="13" t="s">
        <v>115</v>
      </c>
      <c r="I25" s="11" t="s">
        <v>45</v>
      </c>
      <c r="J25" s="12">
        <v>9999000</v>
      </c>
      <c r="K25" s="12">
        <v>99.99</v>
      </c>
      <c r="L25" s="12">
        <v>0.9998999999999999</v>
      </c>
    </row>
    <row r="26" spans="1:12" s="4" customFormat="1" ht="13" x14ac:dyDescent="0.3">
      <c r="A26" s="5">
        <v>5995</v>
      </c>
      <c r="B26" s="6">
        <v>43640</v>
      </c>
      <c r="C26" s="7" t="s">
        <v>12</v>
      </c>
      <c r="D26" s="5" t="s">
        <v>47</v>
      </c>
      <c r="E26" s="8">
        <v>130</v>
      </c>
      <c r="F26" s="9" t="s">
        <v>19</v>
      </c>
      <c r="G26" s="5" t="s">
        <v>44</v>
      </c>
      <c r="H26" s="13" t="s">
        <v>116</v>
      </c>
      <c r="I26" s="11" t="s">
        <v>45</v>
      </c>
      <c r="J26" s="12">
        <v>9999000</v>
      </c>
      <c r="K26" s="12">
        <v>99.99</v>
      </c>
      <c r="L26" s="12">
        <v>0.9998999999999999</v>
      </c>
    </row>
    <row r="27" spans="1:12" s="4" customFormat="1" ht="13" x14ac:dyDescent="0.3">
      <c r="A27" s="5">
        <v>5996</v>
      </c>
      <c r="B27" s="6">
        <v>43640</v>
      </c>
      <c r="C27" s="7" t="s">
        <v>12</v>
      </c>
      <c r="D27" s="5" t="s">
        <v>48</v>
      </c>
      <c r="E27" s="8">
        <v>130</v>
      </c>
      <c r="F27" s="9" t="s">
        <v>19</v>
      </c>
      <c r="G27" s="5" t="s">
        <v>44</v>
      </c>
      <c r="H27" s="13" t="s">
        <v>117</v>
      </c>
      <c r="I27" s="11" t="s">
        <v>45</v>
      </c>
      <c r="J27" s="12">
        <v>9999000</v>
      </c>
      <c r="K27" s="12">
        <v>99.99</v>
      </c>
      <c r="L27" s="12">
        <v>0.9998999999999999</v>
      </c>
    </row>
    <row r="28" spans="1:12" s="4" customFormat="1" ht="13" x14ac:dyDescent="0.3">
      <c r="A28" s="5">
        <v>5997</v>
      </c>
      <c r="B28" s="6">
        <v>43640</v>
      </c>
      <c r="C28" s="7" t="s">
        <v>12</v>
      </c>
      <c r="D28" s="5" t="s">
        <v>49</v>
      </c>
      <c r="E28" s="8">
        <v>130</v>
      </c>
      <c r="F28" s="9" t="s">
        <v>19</v>
      </c>
      <c r="G28" s="5" t="s">
        <v>44</v>
      </c>
      <c r="H28" s="13" t="s">
        <v>118</v>
      </c>
      <c r="I28" s="11" t="s">
        <v>45</v>
      </c>
      <c r="J28" s="12">
        <v>9999000</v>
      </c>
      <c r="K28" s="12">
        <v>99.99</v>
      </c>
      <c r="L28" s="12">
        <v>0.9998999999999999</v>
      </c>
    </row>
    <row r="29" spans="1:12" s="4" customFormat="1" ht="13" x14ac:dyDescent="0.3">
      <c r="A29" s="5">
        <v>5998</v>
      </c>
      <c r="B29" s="6">
        <v>43640</v>
      </c>
      <c r="C29" s="7" t="s">
        <v>12</v>
      </c>
      <c r="D29" s="5" t="s">
        <v>50</v>
      </c>
      <c r="E29" s="8">
        <v>130</v>
      </c>
      <c r="F29" s="9" t="s">
        <v>19</v>
      </c>
      <c r="G29" s="5" t="s">
        <v>44</v>
      </c>
      <c r="H29" s="13" t="s">
        <v>119</v>
      </c>
      <c r="I29" s="11" t="s">
        <v>45</v>
      </c>
      <c r="J29" s="12">
        <v>9999000</v>
      </c>
      <c r="K29" s="12">
        <v>99.99</v>
      </c>
      <c r="L29" s="12">
        <v>0.9998999999999999</v>
      </c>
    </row>
    <row r="30" spans="1:12" s="4" customFormat="1" ht="13" x14ac:dyDescent="0.3">
      <c r="A30" s="5">
        <v>5999</v>
      </c>
      <c r="B30" s="6">
        <v>43640</v>
      </c>
      <c r="C30" s="7" t="s">
        <v>12</v>
      </c>
      <c r="D30" s="5" t="s">
        <v>51</v>
      </c>
      <c r="E30" s="8">
        <v>130</v>
      </c>
      <c r="F30" s="9" t="s">
        <v>19</v>
      </c>
      <c r="G30" s="5" t="s">
        <v>44</v>
      </c>
      <c r="H30" s="13" t="s">
        <v>120</v>
      </c>
      <c r="I30" s="11" t="s">
        <v>45</v>
      </c>
      <c r="J30" s="12">
        <v>9999000</v>
      </c>
      <c r="K30" s="12">
        <v>99.99</v>
      </c>
      <c r="L30" s="12">
        <v>0.9998999999999999</v>
      </c>
    </row>
    <row r="31" spans="1:12" s="4" customFormat="1" ht="13" x14ac:dyDescent="0.3">
      <c r="A31" s="5">
        <v>6000</v>
      </c>
      <c r="B31" s="6">
        <v>43640</v>
      </c>
      <c r="C31" s="7" t="s">
        <v>12</v>
      </c>
      <c r="D31" s="5" t="s">
        <v>52</v>
      </c>
      <c r="E31" s="8">
        <v>130</v>
      </c>
      <c r="F31" s="9" t="s">
        <v>19</v>
      </c>
      <c r="G31" s="5" t="s">
        <v>44</v>
      </c>
      <c r="H31" s="13" t="s">
        <v>121</v>
      </c>
      <c r="I31" s="11" t="s">
        <v>45</v>
      </c>
      <c r="J31" s="12">
        <v>9999000</v>
      </c>
      <c r="K31" s="12">
        <v>99.99</v>
      </c>
      <c r="L31" s="12">
        <v>0.9998999999999999</v>
      </c>
    </row>
    <row r="32" spans="1:12" s="4" customFormat="1" ht="13" x14ac:dyDescent="0.3">
      <c r="A32" s="5">
        <v>6001</v>
      </c>
      <c r="B32" s="6">
        <v>43640</v>
      </c>
      <c r="C32" s="7" t="s">
        <v>12</v>
      </c>
      <c r="D32" s="5" t="s">
        <v>53</v>
      </c>
      <c r="E32" s="8">
        <v>130</v>
      </c>
      <c r="F32" s="9" t="s">
        <v>19</v>
      </c>
      <c r="G32" s="5" t="s">
        <v>44</v>
      </c>
      <c r="H32" s="13" t="s">
        <v>122</v>
      </c>
      <c r="I32" s="11" t="s">
        <v>45</v>
      </c>
      <c r="J32" s="12">
        <v>9999000</v>
      </c>
      <c r="K32" s="12">
        <v>99.99</v>
      </c>
      <c r="L32" s="12">
        <v>0.9998999999999999</v>
      </c>
    </row>
    <row r="33" spans="1:12" s="4" customFormat="1" ht="13" x14ac:dyDescent="0.3">
      <c r="A33" s="5">
        <v>6002</v>
      </c>
      <c r="B33" s="6">
        <v>43640</v>
      </c>
      <c r="C33" s="7" t="s">
        <v>12</v>
      </c>
      <c r="D33" s="5" t="s">
        <v>54</v>
      </c>
      <c r="E33" s="8">
        <v>130</v>
      </c>
      <c r="F33" s="9" t="s">
        <v>19</v>
      </c>
      <c r="G33" s="5" t="s">
        <v>44</v>
      </c>
      <c r="H33" s="13" t="s">
        <v>123</v>
      </c>
      <c r="I33" s="11" t="s">
        <v>45</v>
      </c>
      <c r="J33" s="12">
        <v>9999000</v>
      </c>
      <c r="K33" s="12">
        <v>99.99</v>
      </c>
      <c r="L33" s="12">
        <v>0.9998999999999999</v>
      </c>
    </row>
    <row r="34" spans="1:12" s="4" customFormat="1" ht="13" x14ac:dyDescent="0.3">
      <c r="A34" s="5">
        <v>6003</v>
      </c>
      <c r="B34" s="6">
        <v>43645</v>
      </c>
      <c r="C34" s="7" t="s">
        <v>12</v>
      </c>
      <c r="D34" s="5" t="s">
        <v>55</v>
      </c>
      <c r="E34" s="8">
        <v>130</v>
      </c>
      <c r="F34" s="9" t="s">
        <v>19</v>
      </c>
      <c r="G34" s="5" t="s">
        <v>15</v>
      </c>
      <c r="H34" s="13" t="s">
        <v>124</v>
      </c>
      <c r="I34" s="11" t="s">
        <v>16</v>
      </c>
      <c r="J34" s="12">
        <v>3000000</v>
      </c>
      <c r="K34" s="12">
        <v>30</v>
      </c>
      <c r="L34" s="12">
        <v>0.3</v>
      </c>
    </row>
    <row r="35" spans="1:12" s="4" customFormat="1" ht="13" x14ac:dyDescent="0.3">
      <c r="A35" s="5">
        <v>6004</v>
      </c>
      <c r="B35" s="6">
        <v>43645</v>
      </c>
      <c r="C35" s="7" t="s">
        <v>12</v>
      </c>
      <c r="D35" s="5" t="s">
        <v>56</v>
      </c>
      <c r="E35" s="8">
        <v>130</v>
      </c>
      <c r="F35" s="9" t="s">
        <v>19</v>
      </c>
      <c r="G35" s="5" t="s">
        <v>15</v>
      </c>
      <c r="H35" s="13" t="s">
        <v>125</v>
      </c>
      <c r="I35" s="11" t="s">
        <v>16</v>
      </c>
      <c r="J35" s="12">
        <v>2000000</v>
      </c>
      <c r="K35" s="12">
        <v>20</v>
      </c>
      <c r="L35" s="12">
        <v>0.2</v>
      </c>
    </row>
    <row r="36" spans="1:12" s="4" customFormat="1" ht="13" x14ac:dyDescent="0.3">
      <c r="A36" s="5">
        <v>6005</v>
      </c>
      <c r="B36" s="6">
        <v>43645</v>
      </c>
      <c r="C36" s="7" t="s">
        <v>12</v>
      </c>
      <c r="D36" s="5" t="s">
        <v>57</v>
      </c>
      <c r="E36" s="8">
        <v>130</v>
      </c>
      <c r="F36" s="9" t="s">
        <v>19</v>
      </c>
      <c r="G36" s="5" t="s">
        <v>15</v>
      </c>
      <c r="H36" s="13" t="s">
        <v>126</v>
      </c>
      <c r="I36" s="11" t="s">
        <v>16</v>
      </c>
      <c r="J36" s="12">
        <v>3000000</v>
      </c>
      <c r="K36" s="12">
        <v>30</v>
      </c>
      <c r="L36" s="12">
        <v>0.3</v>
      </c>
    </row>
    <row r="37" spans="1:12" s="4" customFormat="1" ht="13" x14ac:dyDescent="0.3">
      <c r="A37" s="5">
        <v>6006</v>
      </c>
      <c r="B37" s="6">
        <v>43645</v>
      </c>
      <c r="C37" s="7" t="s">
        <v>12</v>
      </c>
      <c r="D37" s="5" t="s">
        <v>58</v>
      </c>
      <c r="E37" s="8">
        <v>130</v>
      </c>
      <c r="F37" s="9" t="s">
        <v>19</v>
      </c>
      <c r="G37" s="5" t="s">
        <v>15</v>
      </c>
      <c r="H37" s="13" t="s">
        <v>127</v>
      </c>
      <c r="I37" s="11" t="s">
        <v>16</v>
      </c>
      <c r="J37" s="12">
        <v>1000000</v>
      </c>
      <c r="K37" s="12">
        <v>10</v>
      </c>
      <c r="L37" s="12">
        <v>0.1</v>
      </c>
    </row>
    <row r="38" spans="1:12" s="4" customFormat="1" ht="13" x14ac:dyDescent="0.3">
      <c r="A38" s="5">
        <v>6007</v>
      </c>
      <c r="B38" s="6">
        <v>43645</v>
      </c>
      <c r="C38" s="7" t="s">
        <v>12</v>
      </c>
      <c r="D38" s="5" t="s">
        <v>59</v>
      </c>
      <c r="E38" s="8">
        <v>130</v>
      </c>
      <c r="F38" s="9" t="s">
        <v>19</v>
      </c>
      <c r="G38" s="5" t="s">
        <v>15</v>
      </c>
      <c r="H38" s="13" t="s">
        <v>128</v>
      </c>
      <c r="I38" s="11" t="s">
        <v>16</v>
      </c>
      <c r="J38" s="12">
        <v>3000000</v>
      </c>
      <c r="K38" s="12">
        <v>30</v>
      </c>
      <c r="L38" s="12">
        <v>0.3</v>
      </c>
    </row>
    <row r="39" spans="1:12" s="4" customFormat="1" ht="13" x14ac:dyDescent="0.3">
      <c r="A39" s="5">
        <v>6008</v>
      </c>
      <c r="B39" s="6">
        <v>43645</v>
      </c>
      <c r="C39" s="7" t="s">
        <v>12</v>
      </c>
      <c r="D39" s="5" t="s">
        <v>60</v>
      </c>
      <c r="E39" s="8">
        <v>130</v>
      </c>
      <c r="F39" s="9" t="s">
        <v>19</v>
      </c>
      <c r="G39" s="5" t="s">
        <v>15</v>
      </c>
      <c r="H39" s="13" t="s">
        <v>129</v>
      </c>
      <c r="I39" s="11" t="s">
        <v>16</v>
      </c>
      <c r="J39" s="12">
        <v>6000000</v>
      </c>
      <c r="K39" s="12">
        <v>60</v>
      </c>
      <c r="L39" s="12">
        <v>0.6</v>
      </c>
    </row>
    <row r="40" spans="1:12" s="4" customFormat="1" ht="13" x14ac:dyDescent="0.3">
      <c r="A40" s="5">
        <v>6009</v>
      </c>
      <c r="B40" s="6">
        <v>43645</v>
      </c>
      <c r="C40" s="7" t="s">
        <v>12</v>
      </c>
      <c r="D40" s="5" t="s">
        <v>61</v>
      </c>
      <c r="E40" s="8">
        <v>130</v>
      </c>
      <c r="F40" s="9" t="s">
        <v>19</v>
      </c>
      <c r="G40" s="5" t="s">
        <v>15</v>
      </c>
      <c r="H40" s="13" t="s">
        <v>130</v>
      </c>
      <c r="I40" s="11" t="s">
        <v>16</v>
      </c>
      <c r="J40" s="12">
        <v>1500000</v>
      </c>
      <c r="K40" s="12">
        <v>15</v>
      </c>
      <c r="L40" s="12">
        <v>0.15</v>
      </c>
    </row>
    <row r="41" spans="1:12" s="4" customFormat="1" ht="13" x14ac:dyDescent="0.3">
      <c r="A41" s="5">
        <v>6010</v>
      </c>
      <c r="B41" s="6">
        <v>43645</v>
      </c>
      <c r="C41" s="7" t="s">
        <v>12</v>
      </c>
      <c r="D41" s="5" t="s">
        <v>62</v>
      </c>
      <c r="E41" s="8">
        <v>130</v>
      </c>
      <c r="F41" s="9" t="s">
        <v>19</v>
      </c>
      <c r="G41" s="5" t="s">
        <v>15</v>
      </c>
      <c r="H41" s="13" t="s">
        <v>131</v>
      </c>
      <c r="I41" s="11" t="s">
        <v>16</v>
      </c>
      <c r="J41" s="12">
        <v>3000000</v>
      </c>
      <c r="K41" s="12">
        <v>30</v>
      </c>
      <c r="L41" s="12">
        <v>0.3</v>
      </c>
    </row>
    <row r="42" spans="1:12" s="4" customFormat="1" ht="13" x14ac:dyDescent="0.3">
      <c r="A42" s="5">
        <v>6011</v>
      </c>
      <c r="B42" s="6">
        <v>43645</v>
      </c>
      <c r="C42" s="7" t="s">
        <v>12</v>
      </c>
      <c r="D42" s="5" t="s">
        <v>63</v>
      </c>
      <c r="E42" s="8">
        <v>130</v>
      </c>
      <c r="F42" s="9" t="s">
        <v>19</v>
      </c>
      <c r="G42" s="5" t="s">
        <v>15</v>
      </c>
      <c r="H42" s="13" t="s">
        <v>132</v>
      </c>
      <c r="I42" s="11" t="s">
        <v>16</v>
      </c>
      <c r="J42" s="12">
        <v>500000</v>
      </c>
      <c r="K42" s="12">
        <v>5</v>
      </c>
      <c r="L42" s="12">
        <v>0.05</v>
      </c>
    </row>
    <row r="43" spans="1:12" s="4" customFormat="1" ht="13" x14ac:dyDescent="0.3">
      <c r="A43" s="5">
        <v>6012</v>
      </c>
      <c r="B43" s="6">
        <v>43645</v>
      </c>
      <c r="C43" s="7" t="s">
        <v>12</v>
      </c>
      <c r="D43" s="5" t="s">
        <v>64</v>
      </c>
      <c r="E43" s="8">
        <v>130</v>
      </c>
      <c r="F43" s="9" t="s">
        <v>19</v>
      </c>
      <c r="G43" s="5" t="s">
        <v>15</v>
      </c>
      <c r="H43" s="13" t="s">
        <v>133</v>
      </c>
      <c r="I43" s="11" t="s">
        <v>16</v>
      </c>
      <c r="J43" s="12">
        <v>1000000</v>
      </c>
      <c r="K43" s="12">
        <v>10</v>
      </c>
      <c r="L43" s="12">
        <v>0.1</v>
      </c>
    </row>
    <row r="44" spans="1:12" s="4" customFormat="1" ht="13" x14ac:dyDescent="0.3">
      <c r="A44" s="5">
        <v>6013</v>
      </c>
      <c r="B44" s="6">
        <v>43645</v>
      </c>
      <c r="C44" s="7" t="s">
        <v>12</v>
      </c>
      <c r="D44" s="5" t="s">
        <v>65</v>
      </c>
      <c r="E44" s="8">
        <v>130</v>
      </c>
      <c r="F44" s="9" t="s">
        <v>19</v>
      </c>
      <c r="G44" s="5" t="s">
        <v>15</v>
      </c>
      <c r="H44" s="13" t="s">
        <v>134</v>
      </c>
      <c r="I44" s="11" t="s">
        <v>16</v>
      </c>
      <c r="J44" s="12">
        <v>1000000</v>
      </c>
      <c r="K44" s="12">
        <v>10</v>
      </c>
      <c r="L44" s="12">
        <v>0.1</v>
      </c>
    </row>
    <row r="45" spans="1:12" s="4" customFormat="1" ht="13" x14ac:dyDescent="0.3">
      <c r="A45" s="5">
        <v>6014</v>
      </c>
      <c r="B45" s="6">
        <v>43645</v>
      </c>
      <c r="C45" s="7" t="s">
        <v>12</v>
      </c>
      <c r="D45" s="5" t="s">
        <v>66</v>
      </c>
      <c r="E45" s="8">
        <v>130</v>
      </c>
      <c r="F45" s="9" t="s">
        <v>19</v>
      </c>
      <c r="G45" s="5" t="s">
        <v>15</v>
      </c>
      <c r="H45" s="13" t="s">
        <v>135</v>
      </c>
      <c r="I45" s="11" t="s">
        <v>16</v>
      </c>
      <c r="J45" s="12">
        <v>2000000</v>
      </c>
      <c r="K45" s="12">
        <v>20</v>
      </c>
      <c r="L45" s="12">
        <v>0.2</v>
      </c>
    </row>
    <row r="46" spans="1:12" s="4" customFormat="1" ht="13" x14ac:dyDescent="0.3">
      <c r="A46" s="5">
        <v>6015</v>
      </c>
      <c r="B46" s="6">
        <v>43645</v>
      </c>
      <c r="C46" s="7" t="s">
        <v>12</v>
      </c>
      <c r="D46" s="5" t="s">
        <v>67</v>
      </c>
      <c r="E46" s="8">
        <v>130</v>
      </c>
      <c r="F46" s="9" t="s">
        <v>19</v>
      </c>
      <c r="G46" s="5" t="s">
        <v>15</v>
      </c>
      <c r="H46" s="13" t="s">
        <v>136</v>
      </c>
      <c r="I46" s="11" t="s">
        <v>16</v>
      </c>
      <c r="J46" s="12">
        <v>3000000</v>
      </c>
      <c r="K46" s="12">
        <v>30</v>
      </c>
      <c r="L46" s="12">
        <v>0.3</v>
      </c>
    </row>
    <row r="47" spans="1:12" x14ac:dyDescent="0.35">
      <c r="A47" s="5">
        <v>6016</v>
      </c>
      <c r="B47" s="6">
        <v>43655</v>
      </c>
      <c r="C47" s="14" t="s">
        <v>68</v>
      </c>
      <c r="D47" s="5" t="s">
        <v>69</v>
      </c>
      <c r="E47" s="8">
        <v>130</v>
      </c>
      <c r="F47" s="9" t="s">
        <v>19</v>
      </c>
      <c r="G47" s="5" t="s">
        <v>70</v>
      </c>
      <c r="H47" s="14" t="s">
        <v>137</v>
      </c>
      <c r="I47" s="11" t="s">
        <v>71</v>
      </c>
      <c r="J47" s="12">
        <v>100000000</v>
      </c>
      <c r="K47" s="15">
        <v>1000</v>
      </c>
      <c r="L47" s="15">
        <v>10</v>
      </c>
    </row>
    <row r="48" spans="1:12" x14ac:dyDescent="0.35">
      <c r="A48" s="5">
        <v>6017</v>
      </c>
      <c r="B48" s="6">
        <v>43664</v>
      </c>
      <c r="C48" s="14" t="s">
        <v>68</v>
      </c>
      <c r="D48" s="5" t="s">
        <v>72</v>
      </c>
      <c r="E48" s="8">
        <v>130</v>
      </c>
      <c r="F48" s="9" t="s">
        <v>19</v>
      </c>
      <c r="G48" s="5" t="s">
        <v>73</v>
      </c>
      <c r="H48" s="14" t="s">
        <v>138</v>
      </c>
      <c r="I48" s="11" t="s">
        <v>74</v>
      </c>
      <c r="J48" s="12">
        <v>2000000</v>
      </c>
      <c r="K48" s="15">
        <v>20</v>
      </c>
      <c r="L48" s="15">
        <v>0.2</v>
      </c>
    </row>
    <row r="49" spans="1:12" x14ac:dyDescent="0.35">
      <c r="A49" s="5">
        <v>6018</v>
      </c>
      <c r="B49" s="6">
        <v>43664</v>
      </c>
      <c r="C49" s="14" t="s">
        <v>68</v>
      </c>
      <c r="D49" s="5" t="s">
        <v>75</v>
      </c>
      <c r="E49" s="8">
        <v>130</v>
      </c>
      <c r="F49" s="9" t="s">
        <v>19</v>
      </c>
      <c r="G49" s="5" t="s">
        <v>73</v>
      </c>
      <c r="H49" s="14" t="s">
        <v>139</v>
      </c>
      <c r="I49" s="11" t="s">
        <v>74</v>
      </c>
      <c r="J49" s="12">
        <v>2000000</v>
      </c>
      <c r="K49" s="15">
        <v>20</v>
      </c>
      <c r="L49" s="15">
        <v>0.2</v>
      </c>
    </row>
    <row r="50" spans="1:12" x14ac:dyDescent="0.35">
      <c r="A50" s="5">
        <v>6019</v>
      </c>
      <c r="B50" s="6">
        <v>43664</v>
      </c>
      <c r="C50" s="14" t="s">
        <v>68</v>
      </c>
      <c r="D50" s="5" t="s">
        <v>76</v>
      </c>
      <c r="E50" s="8">
        <v>130</v>
      </c>
      <c r="F50" s="9" t="s">
        <v>19</v>
      </c>
      <c r="G50" s="5" t="s">
        <v>73</v>
      </c>
      <c r="H50" s="14" t="s">
        <v>140</v>
      </c>
      <c r="I50" s="11" t="s">
        <v>74</v>
      </c>
      <c r="J50" s="12">
        <v>2000000</v>
      </c>
      <c r="K50" s="15">
        <v>20</v>
      </c>
      <c r="L50" s="15">
        <v>0.2</v>
      </c>
    </row>
    <row r="51" spans="1:12" x14ac:dyDescent="0.35">
      <c r="A51" s="5">
        <v>6020</v>
      </c>
      <c r="B51" s="6">
        <v>43664</v>
      </c>
      <c r="C51" s="14" t="s">
        <v>68</v>
      </c>
      <c r="D51" s="5" t="s">
        <v>77</v>
      </c>
      <c r="E51" s="8">
        <v>130</v>
      </c>
      <c r="F51" s="9" t="s">
        <v>19</v>
      </c>
      <c r="G51" s="5" t="s">
        <v>73</v>
      </c>
      <c r="H51" s="14" t="s">
        <v>141</v>
      </c>
      <c r="I51" s="11" t="s">
        <v>74</v>
      </c>
      <c r="J51" s="12">
        <v>2000000</v>
      </c>
      <c r="K51" s="15">
        <v>20</v>
      </c>
      <c r="L51" s="15">
        <v>0.2</v>
      </c>
    </row>
    <row r="52" spans="1:12" x14ac:dyDescent="0.35">
      <c r="A52" s="5">
        <v>6021</v>
      </c>
      <c r="B52" s="6">
        <v>43665</v>
      </c>
      <c r="C52" s="14" t="s">
        <v>68</v>
      </c>
      <c r="D52" s="5" t="s">
        <v>78</v>
      </c>
      <c r="E52" s="8">
        <v>130</v>
      </c>
      <c r="F52" s="9" t="s">
        <v>19</v>
      </c>
      <c r="G52" s="5" t="s">
        <v>13</v>
      </c>
      <c r="H52" s="14" t="s">
        <v>142</v>
      </c>
      <c r="I52" s="11" t="s">
        <v>14</v>
      </c>
      <c r="J52" s="12">
        <v>50000000</v>
      </c>
      <c r="K52" s="15">
        <v>500</v>
      </c>
      <c r="L52" s="15">
        <v>5</v>
      </c>
    </row>
    <row r="53" spans="1:12" x14ac:dyDescent="0.35">
      <c r="A53" s="5">
        <v>6022</v>
      </c>
      <c r="B53" s="6">
        <v>43720</v>
      </c>
      <c r="C53" s="14" t="s">
        <v>79</v>
      </c>
      <c r="D53" s="5" t="s">
        <v>80</v>
      </c>
      <c r="E53" s="8">
        <v>130</v>
      </c>
      <c r="F53" s="9" t="s">
        <v>19</v>
      </c>
      <c r="G53" s="5" t="s">
        <v>81</v>
      </c>
      <c r="H53" s="14" t="s">
        <v>143</v>
      </c>
      <c r="I53" s="11" t="s">
        <v>82</v>
      </c>
      <c r="J53" s="12">
        <v>9900000</v>
      </c>
      <c r="K53" s="15">
        <v>99</v>
      </c>
      <c r="L53" s="15">
        <v>0.99</v>
      </c>
    </row>
    <row r="54" spans="1:12" x14ac:dyDescent="0.35">
      <c r="A54" s="5">
        <v>6023</v>
      </c>
      <c r="B54" s="6">
        <v>43725</v>
      </c>
      <c r="C54" s="14" t="s">
        <v>79</v>
      </c>
      <c r="D54" s="5" t="s">
        <v>83</v>
      </c>
      <c r="E54" s="8">
        <v>130</v>
      </c>
      <c r="F54" s="9" t="s">
        <v>19</v>
      </c>
      <c r="G54" s="5" t="s">
        <v>84</v>
      </c>
      <c r="H54" s="14" t="s">
        <v>144</v>
      </c>
      <c r="I54" s="11" t="s">
        <v>85</v>
      </c>
      <c r="J54" s="12">
        <v>9900000</v>
      </c>
      <c r="K54" s="15">
        <v>99</v>
      </c>
      <c r="L54" s="15">
        <v>0.99</v>
      </c>
    </row>
    <row r="55" spans="1:12" x14ac:dyDescent="0.35">
      <c r="A55" s="5">
        <v>6024</v>
      </c>
      <c r="B55" s="6">
        <v>43727</v>
      </c>
      <c r="C55" s="14" t="s">
        <v>79</v>
      </c>
      <c r="D55" s="5" t="s">
        <v>86</v>
      </c>
      <c r="E55" s="8">
        <v>130</v>
      </c>
      <c r="F55" s="9" t="s">
        <v>19</v>
      </c>
      <c r="G55" s="5" t="s">
        <v>84</v>
      </c>
      <c r="H55" s="14" t="s">
        <v>145</v>
      </c>
      <c r="I55" s="11" t="s">
        <v>85</v>
      </c>
      <c r="J55" s="12">
        <v>19900000</v>
      </c>
      <c r="K55" s="15">
        <v>199</v>
      </c>
      <c r="L55" s="15">
        <v>1.99</v>
      </c>
    </row>
    <row r="56" spans="1:12" x14ac:dyDescent="0.35">
      <c r="A56" s="5">
        <v>6025</v>
      </c>
      <c r="B56" s="6">
        <v>43738</v>
      </c>
      <c r="C56" s="14" t="s">
        <v>79</v>
      </c>
      <c r="D56" s="5" t="s">
        <v>87</v>
      </c>
      <c r="E56" s="8">
        <v>130</v>
      </c>
      <c r="F56" s="9" t="s">
        <v>19</v>
      </c>
      <c r="G56" s="5" t="s">
        <v>88</v>
      </c>
      <c r="H56" s="14" t="s">
        <v>146</v>
      </c>
      <c r="I56" s="11" t="s">
        <v>89</v>
      </c>
      <c r="J56" s="12">
        <v>2000000</v>
      </c>
      <c r="K56" s="15">
        <v>20</v>
      </c>
      <c r="L56" s="15">
        <v>0.2</v>
      </c>
    </row>
    <row r="57" spans="1:12" x14ac:dyDescent="0.35">
      <c r="A57" s="5">
        <v>6026</v>
      </c>
      <c r="B57" s="6">
        <v>43738</v>
      </c>
      <c r="C57" s="14" t="s">
        <v>79</v>
      </c>
      <c r="D57" s="5" t="s">
        <v>90</v>
      </c>
      <c r="E57" s="8">
        <v>130</v>
      </c>
      <c r="F57" s="9" t="s">
        <v>19</v>
      </c>
      <c r="G57" s="5" t="s">
        <v>88</v>
      </c>
      <c r="H57" s="14" t="s">
        <v>147</v>
      </c>
      <c r="I57" s="11" t="s">
        <v>89</v>
      </c>
      <c r="J57" s="12">
        <v>2000000</v>
      </c>
      <c r="K57" s="15">
        <v>20</v>
      </c>
      <c r="L57" s="15">
        <v>0.2</v>
      </c>
    </row>
    <row r="58" spans="1:12" x14ac:dyDescent="0.35">
      <c r="A58" s="5">
        <v>6027</v>
      </c>
      <c r="B58" s="6">
        <v>43738</v>
      </c>
      <c r="C58" s="14" t="s">
        <v>79</v>
      </c>
      <c r="D58" s="5" t="s">
        <v>91</v>
      </c>
      <c r="E58" s="8">
        <v>130</v>
      </c>
      <c r="F58" s="9" t="s">
        <v>19</v>
      </c>
      <c r="G58" s="5" t="s">
        <v>88</v>
      </c>
      <c r="H58" s="14" t="s">
        <v>148</v>
      </c>
      <c r="I58" s="11" t="s">
        <v>89</v>
      </c>
      <c r="J58" s="12">
        <v>2000000</v>
      </c>
      <c r="K58" s="15">
        <v>20</v>
      </c>
      <c r="L58" s="15">
        <v>0.2</v>
      </c>
    </row>
    <row r="59" spans="1:12" x14ac:dyDescent="0.35">
      <c r="A59" s="5">
        <v>6028</v>
      </c>
      <c r="B59" s="6">
        <v>43739</v>
      </c>
      <c r="C59" s="14" t="s">
        <v>149</v>
      </c>
      <c r="D59" s="5" t="s">
        <v>150</v>
      </c>
      <c r="E59" s="8">
        <v>130</v>
      </c>
      <c r="F59" s="9" t="s">
        <v>19</v>
      </c>
      <c r="G59" s="5" t="s">
        <v>151</v>
      </c>
      <c r="H59" s="14" t="s">
        <v>152</v>
      </c>
      <c r="I59" s="11" t="s">
        <v>153</v>
      </c>
      <c r="J59" s="12">
        <v>10000000</v>
      </c>
      <c r="K59" s="15">
        <f t="shared" ref="K59:K108" si="2">J59/100000</f>
        <v>100</v>
      </c>
      <c r="L59" s="15">
        <f t="shared" ref="L59:L108" si="3">K59/100</f>
        <v>1</v>
      </c>
    </row>
    <row r="60" spans="1:12" x14ac:dyDescent="0.35">
      <c r="A60" s="5">
        <v>6029</v>
      </c>
      <c r="B60" s="6">
        <v>43740</v>
      </c>
      <c r="C60" s="14" t="s">
        <v>149</v>
      </c>
      <c r="D60" s="5" t="s">
        <v>154</v>
      </c>
      <c r="E60" s="8">
        <v>130</v>
      </c>
      <c r="F60" s="9" t="s">
        <v>19</v>
      </c>
      <c r="G60" s="5" t="s">
        <v>155</v>
      </c>
      <c r="H60" s="14" t="s">
        <v>156</v>
      </c>
      <c r="I60" s="11" t="s">
        <v>157</v>
      </c>
      <c r="J60" s="12">
        <v>110000000</v>
      </c>
      <c r="K60" s="15">
        <f t="shared" si="2"/>
        <v>1100</v>
      </c>
      <c r="L60" s="15">
        <f t="shared" si="3"/>
        <v>11</v>
      </c>
    </row>
    <row r="61" spans="1:12" x14ac:dyDescent="0.35">
      <c r="A61" s="5">
        <v>6030</v>
      </c>
      <c r="B61" s="6">
        <v>43740</v>
      </c>
      <c r="C61" s="14" t="s">
        <v>149</v>
      </c>
      <c r="D61" s="5" t="s">
        <v>158</v>
      </c>
      <c r="E61" s="8">
        <v>130</v>
      </c>
      <c r="F61" s="9" t="s">
        <v>19</v>
      </c>
      <c r="G61" s="5" t="s">
        <v>155</v>
      </c>
      <c r="H61" s="14" t="s">
        <v>159</v>
      </c>
      <c r="I61" s="11" t="s">
        <v>157</v>
      </c>
      <c r="J61" s="12">
        <v>20000000</v>
      </c>
      <c r="K61" s="15">
        <f t="shared" si="2"/>
        <v>200</v>
      </c>
      <c r="L61" s="15">
        <f t="shared" si="3"/>
        <v>2</v>
      </c>
    </row>
    <row r="62" spans="1:12" x14ac:dyDescent="0.35">
      <c r="A62" s="5">
        <v>6031</v>
      </c>
      <c r="B62" s="6">
        <v>43740</v>
      </c>
      <c r="C62" s="14" t="s">
        <v>149</v>
      </c>
      <c r="D62" s="5" t="s">
        <v>160</v>
      </c>
      <c r="E62" s="8">
        <v>130</v>
      </c>
      <c r="F62" s="9" t="s">
        <v>19</v>
      </c>
      <c r="G62" s="5" t="s">
        <v>155</v>
      </c>
      <c r="H62" s="14" t="s">
        <v>161</v>
      </c>
      <c r="I62" s="11" t="s">
        <v>157</v>
      </c>
      <c r="J62" s="12">
        <v>20000000</v>
      </c>
      <c r="K62" s="15">
        <f t="shared" si="2"/>
        <v>200</v>
      </c>
      <c r="L62" s="15">
        <f t="shared" si="3"/>
        <v>2</v>
      </c>
    </row>
    <row r="63" spans="1:12" x14ac:dyDescent="0.35">
      <c r="A63" s="5">
        <v>6032</v>
      </c>
      <c r="B63" s="6">
        <v>43740</v>
      </c>
      <c r="C63" s="14" t="s">
        <v>149</v>
      </c>
      <c r="D63" s="5" t="s">
        <v>162</v>
      </c>
      <c r="E63" s="8">
        <v>130</v>
      </c>
      <c r="F63" s="9" t="s">
        <v>19</v>
      </c>
      <c r="G63" s="5" t="s">
        <v>155</v>
      </c>
      <c r="H63" s="14" t="s">
        <v>163</v>
      </c>
      <c r="I63" s="11" t="s">
        <v>157</v>
      </c>
      <c r="J63" s="12">
        <v>20000000</v>
      </c>
      <c r="K63" s="15">
        <f t="shared" si="2"/>
        <v>200</v>
      </c>
      <c r="L63" s="15">
        <f t="shared" si="3"/>
        <v>2</v>
      </c>
    </row>
    <row r="64" spans="1:12" x14ac:dyDescent="0.35">
      <c r="A64" s="5">
        <v>6033</v>
      </c>
      <c r="B64" s="6">
        <v>43740</v>
      </c>
      <c r="C64" s="14" t="s">
        <v>149</v>
      </c>
      <c r="D64" s="5" t="s">
        <v>164</v>
      </c>
      <c r="E64" s="8">
        <v>130</v>
      </c>
      <c r="F64" s="9" t="s">
        <v>19</v>
      </c>
      <c r="G64" s="5" t="s">
        <v>155</v>
      </c>
      <c r="H64" s="14" t="s">
        <v>165</v>
      </c>
      <c r="I64" s="11" t="s">
        <v>157</v>
      </c>
      <c r="J64" s="12">
        <v>20000000</v>
      </c>
      <c r="K64" s="15">
        <f t="shared" si="2"/>
        <v>200</v>
      </c>
      <c r="L64" s="15">
        <f t="shared" si="3"/>
        <v>2</v>
      </c>
    </row>
    <row r="65" spans="1:12" x14ac:dyDescent="0.35">
      <c r="A65" s="5">
        <v>6034</v>
      </c>
      <c r="B65" s="6">
        <v>43740</v>
      </c>
      <c r="C65" s="14" t="s">
        <v>149</v>
      </c>
      <c r="D65" s="5" t="s">
        <v>166</v>
      </c>
      <c r="E65" s="8">
        <v>130</v>
      </c>
      <c r="F65" s="9" t="s">
        <v>19</v>
      </c>
      <c r="G65" s="5" t="s">
        <v>155</v>
      </c>
      <c r="H65" s="14" t="s">
        <v>167</v>
      </c>
      <c r="I65" s="11" t="s">
        <v>157</v>
      </c>
      <c r="J65" s="12">
        <v>20000000</v>
      </c>
      <c r="K65" s="15">
        <f t="shared" si="2"/>
        <v>200</v>
      </c>
      <c r="L65" s="15">
        <f t="shared" si="3"/>
        <v>2</v>
      </c>
    </row>
    <row r="66" spans="1:12" x14ac:dyDescent="0.35">
      <c r="A66" s="5">
        <v>6035</v>
      </c>
      <c r="B66" s="6">
        <v>43740</v>
      </c>
      <c r="C66" s="14" t="s">
        <v>149</v>
      </c>
      <c r="D66" s="5" t="s">
        <v>168</v>
      </c>
      <c r="E66" s="8">
        <v>130</v>
      </c>
      <c r="F66" s="9" t="s">
        <v>19</v>
      </c>
      <c r="G66" s="5" t="s">
        <v>155</v>
      </c>
      <c r="H66" s="14" t="s">
        <v>169</v>
      </c>
      <c r="I66" s="11" t="s">
        <v>157</v>
      </c>
      <c r="J66" s="12">
        <v>20000000</v>
      </c>
      <c r="K66" s="15">
        <f t="shared" si="2"/>
        <v>200</v>
      </c>
      <c r="L66" s="15">
        <f t="shared" si="3"/>
        <v>2</v>
      </c>
    </row>
    <row r="67" spans="1:12" x14ac:dyDescent="0.35">
      <c r="A67" s="5">
        <v>6036</v>
      </c>
      <c r="B67" s="6">
        <v>43740</v>
      </c>
      <c r="C67" s="14" t="s">
        <v>149</v>
      </c>
      <c r="D67" s="5" t="s">
        <v>170</v>
      </c>
      <c r="E67" s="8">
        <v>130</v>
      </c>
      <c r="F67" s="9" t="s">
        <v>19</v>
      </c>
      <c r="G67" s="5" t="s">
        <v>155</v>
      </c>
      <c r="H67" s="14" t="s">
        <v>171</v>
      </c>
      <c r="I67" s="11" t="s">
        <v>157</v>
      </c>
      <c r="J67" s="12">
        <v>20000000</v>
      </c>
      <c r="K67" s="15">
        <f t="shared" si="2"/>
        <v>200</v>
      </c>
      <c r="L67" s="15">
        <f t="shared" si="3"/>
        <v>2</v>
      </c>
    </row>
    <row r="68" spans="1:12" x14ac:dyDescent="0.35">
      <c r="A68" s="5">
        <v>6037</v>
      </c>
      <c r="B68" s="6">
        <v>43740</v>
      </c>
      <c r="C68" s="14" t="s">
        <v>149</v>
      </c>
      <c r="D68" s="5" t="s">
        <v>172</v>
      </c>
      <c r="E68" s="8">
        <v>130</v>
      </c>
      <c r="F68" s="9" t="s">
        <v>19</v>
      </c>
      <c r="G68" s="5" t="s">
        <v>155</v>
      </c>
      <c r="H68" s="14" t="s">
        <v>173</v>
      </c>
      <c r="I68" s="11" t="s">
        <v>157</v>
      </c>
      <c r="J68" s="12">
        <v>20000000</v>
      </c>
      <c r="K68" s="15">
        <f t="shared" si="2"/>
        <v>200</v>
      </c>
      <c r="L68" s="15">
        <f t="shared" si="3"/>
        <v>2</v>
      </c>
    </row>
    <row r="69" spans="1:12" x14ac:dyDescent="0.35">
      <c r="A69" s="5">
        <v>6038</v>
      </c>
      <c r="B69" s="6">
        <v>43740</v>
      </c>
      <c r="C69" s="14" t="s">
        <v>149</v>
      </c>
      <c r="D69" s="5" t="s">
        <v>174</v>
      </c>
      <c r="E69" s="8">
        <v>130</v>
      </c>
      <c r="F69" s="9" t="s">
        <v>19</v>
      </c>
      <c r="G69" s="5" t="s">
        <v>155</v>
      </c>
      <c r="H69" s="14" t="s">
        <v>175</v>
      </c>
      <c r="I69" s="11" t="s">
        <v>157</v>
      </c>
      <c r="J69" s="12">
        <v>20000000</v>
      </c>
      <c r="K69" s="15">
        <f t="shared" si="2"/>
        <v>200</v>
      </c>
      <c r="L69" s="15">
        <f t="shared" si="3"/>
        <v>2</v>
      </c>
    </row>
    <row r="70" spans="1:12" x14ac:dyDescent="0.35">
      <c r="A70" s="5">
        <v>6039</v>
      </c>
      <c r="B70" s="6">
        <v>43740</v>
      </c>
      <c r="C70" s="14" t="s">
        <v>149</v>
      </c>
      <c r="D70" s="5" t="s">
        <v>176</v>
      </c>
      <c r="E70" s="8">
        <v>130</v>
      </c>
      <c r="F70" s="9" t="s">
        <v>19</v>
      </c>
      <c r="G70" s="5" t="s">
        <v>155</v>
      </c>
      <c r="H70" s="14" t="s">
        <v>177</v>
      </c>
      <c r="I70" s="11" t="s">
        <v>157</v>
      </c>
      <c r="J70" s="12">
        <v>20000000</v>
      </c>
      <c r="K70" s="15">
        <f t="shared" si="2"/>
        <v>200</v>
      </c>
      <c r="L70" s="15">
        <f t="shared" si="3"/>
        <v>2</v>
      </c>
    </row>
    <row r="71" spans="1:12" x14ac:dyDescent="0.35">
      <c r="A71" s="5">
        <v>6040</v>
      </c>
      <c r="B71" s="6">
        <v>43740</v>
      </c>
      <c r="C71" s="14" t="s">
        <v>149</v>
      </c>
      <c r="D71" s="5" t="s">
        <v>178</v>
      </c>
      <c r="E71" s="8">
        <v>130</v>
      </c>
      <c r="F71" s="9" t="s">
        <v>19</v>
      </c>
      <c r="G71" s="5" t="s">
        <v>155</v>
      </c>
      <c r="H71" s="14" t="s">
        <v>179</v>
      </c>
      <c r="I71" s="11" t="s">
        <v>157</v>
      </c>
      <c r="J71" s="12">
        <v>20000000</v>
      </c>
      <c r="K71" s="15">
        <f t="shared" si="2"/>
        <v>200</v>
      </c>
      <c r="L71" s="15">
        <f t="shared" si="3"/>
        <v>2</v>
      </c>
    </row>
    <row r="72" spans="1:12" x14ac:dyDescent="0.35">
      <c r="A72" s="5">
        <v>6041</v>
      </c>
      <c r="B72" s="6">
        <v>43740</v>
      </c>
      <c r="C72" s="14" t="s">
        <v>149</v>
      </c>
      <c r="D72" s="5" t="s">
        <v>180</v>
      </c>
      <c r="E72" s="8">
        <v>130</v>
      </c>
      <c r="F72" s="9" t="s">
        <v>19</v>
      </c>
      <c r="G72" s="5" t="s">
        <v>155</v>
      </c>
      <c r="H72" s="14" t="s">
        <v>181</v>
      </c>
      <c r="I72" s="11" t="s">
        <v>157</v>
      </c>
      <c r="J72" s="12">
        <v>20000000</v>
      </c>
      <c r="K72" s="15">
        <f t="shared" si="2"/>
        <v>200</v>
      </c>
      <c r="L72" s="15">
        <f t="shared" si="3"/>
        <v>2</v>
      </c>
    </row>
    <row r="73" spans="1:12" x14ac:dyDescent="0.35">
      <c r="A73" s="5">
        <v>6042</v>
      </c>
      <c r="B73" s="6">
        <v>43740</v>
      </c>
      <c r="C73" s="14" t="s">
        <v>149</v>
      </c>
      <c r="D73" s="5" t="s">
        <v>182</v>
      </c>
      <c r="E73" s="8">
        <v>130</v>
      </c>
      <c r="F73" s="9" t="s">
        <v>19</v>
      </c>
      <c r="G73" s="5" t="s">
        <v>155</v>
      </c>
      <c r="H73" s="14" t="s">
        <v>183</v>
      </c>
      <c r="I73" s="11" t="s">
        <v>157</v>
      </c>
      <c r="J73" s="12">
        <v>20000000</v>
      </c>
      <c r="K73" s="15">
        <f t="shared" si="2"/>
        <v>200</v>
      </c>
      <c r="L73" s="15">
        <f t="shared" si="3"/>
        <v>2</v>
      </c>
    </row>
    <row r="74" spans="1:12" x14ac:dyDescent="0.35">
      <c r="A74" s="5">
        <v>6043</v>
      </c>
      <c r="B74" s="6">
        <v>43740</v>
      </c>
      <c r="C74" s="14" t="s">
        <v>149</v>
      </c>
      <c r="D74" s="5" t="s">
        <v>184</v>
      </c>
      <c r="E74" s="8">
        <v>130</v>
      </c>
      <c r="F74" s="9" t="s">
        <v>19</v>
      </c>
      <c r="G74" s="5" t="s">
        <v>155</v>
      </c>
      <c r="H74" s="14" t="s">
        <v>185</v>
      </c>
      <c r="I74" s="11" t="s">
        <v>157</v>
      </c>
      <c r="J74" s="12">
        <v>20000000</v>
      </c>
      <c r="K74" s="15">
        <f t="shared" si="2"/>
        <v>200</v>
      </c>
      <c r="L74" s="15">
        <f t="shared" si="3"/>
        <v>2</v>
      </c>
    </row>
    <row r="75" spans="1:12" x14ac:dyDescent="0.35">
      <c r="A75" s="5">
        <v>6044</v>
      </c>
      <c r="B75" s="6">
        <v>43740</v>
      </c>
      <c r="C75" s="14" t="s">
        <v>149</v>
      </c>
      <c r="D75" s="5" t="s">
        <v>186</v>
      </c>
      <c r="E75" s="8">
        <v>130</v>
      </c>
      <c r="F75" s="9" t="s">
        <v>19</v>
      </c>
      <c r="G75" s="5" t="s">
        <v>155</v>
      </c>
      <c r="H75" s="14" t="s">
        <v>187</v>
      </c>
      <c r="I75" s="11" t="s">
        <v>157</v>
      </c>
      <c r="J75" s="12">
        <v>20000000</v>
      </c>
      <c r="K75" s="15">
        <f t="shared" si="2"/>
        <v>200</v>
      </c>
      <c r="L75" s="15">
        <f t="shared" si="3"/>
        <v>2</v>
      </c>
    </row>
    <row r="76" spans="1:12" x14ac:dyDescent="0.35">
      <c r="A76" s="5">
        <v>6045</v>
      </c>
      <c r="B76" s="6">
        <v>43740</v>
      </c>
      <c r="C76" s="14" t="s">
        <v>149</v>
      </c>
      <c r="D76" s="5" t="s">
        <v>188</v>
      </c>
      <c r="E76" s="8">
        <v>130</v>
      </c>
      <c r="F76" s="9" t="s">
        <v>19</v>
      </c>
      <c r="G76" s="5" t="s">
        <v>189</v>
      </c>
      <c r="H76" s="14" t="s">
        <v>190</v>
      </c>
      <c r="I76" s="11" t="s">
        <v>191</v>
      </c>
      <c r="J76" s="12">
        <v>130000000</v>
      </c>
      <c r="K76" s="15">
        <f t="shared" si="2"/>
        <v>1300</v>
      </c>
      <c r="L76" s="15">
        <f t="shared" si="3"/>
        <v>13</v>
      </c>
    </row>
    <row r="77" spans="1:12" x14ac:dyDescent="0.35">
      <c r="A77" s="5">
        <v>6046</v>
      </c>
      <c r="B77" s="6">
        <v>43740</v>
      </c>
      <c r="C77" s="14" t="s">
        <v>149</v>
      </c>
      <c r="D77" s="5" t="s">
        <v>192</v>
      </c>
      <c r="E77" s="8">
        <v>130</v>
      </c>
      <c r="F77" s="9" t="s">
        <v>19</v>
      </c>
      <c r="G77" s="5" t="s">
        <v>189</v>
      </c>
      <c r="H77" s="14" t="s">
        <v>193</v>
      </c>
      <c r="I77" s="11" t="s">
        <v>191</v>
      </c>
      <c r="J77" s="12">
        <v>80000000</v>
      </c>
      <c r="K77" s="15">
        <f t="shared" si="2"/>
        <v>800</v>
      </c>
      <c r="L77" s="15">
        <f t="shared" si="3"/>
        <v>8</v>
      </c>
    </row>
    <row r="78" spans="1:12" x14ac:dyDescent="0.35">
      <c r="A78" s="5">
        <v>6047</v>
      </c>
      <c r="B78" s="6">
        <v>43740</v>
      </c>
      <c r="C78" s="14" t="s">
        <v>149</v>
      </c>
      <c r="D78" s="5" t="s">
        <v>194</v>
      </c>
      <c r="E78" s="8">
        <v>130</v>
      </c>
      <c r="F78" s="9" t="s">
        <v>19</v>
      </c>
      <c r="G78" s="5" t="s">
        <v>189</v>
      </c>
      <c r="H78" s="14" t="s">
        <v>195</v>
      </c>
      <c r="I78" s="11" t="s">
        <v>191</v>
      </c>
      <c r="J78" s="12">
        <v>120000000</v>
      </c>
      <c r="K78" s="15">
        <f t="shared" si="2"/>
        <v>1200</v>
      </c>
      <c r="L78" s="15">
        <f t="shared" si="3"/>
        <v>12</v>
      </c>
    </row>
    <row r="79" spans="1:12" x14ac:dyDescent="0.35">
      <c r="A79" s="5">
        <v>6048</v>
      </c>
      <c r="B79" s="6">
        <v>43740</v>
      </c>
      <c r="C79" s="14" t="s">
        <v>149</v>
      </c>
      <c r="D79" s="5" t="s">
        <v>196</v>
      </c>
      <c r="E79" s="8">
        <v>130</v>
      </c>
      <c r="F79" s="9" t="s">
        <v>19</v>
      </c>
      <c r="G79" s="5" t="s">
        <v>189</v>
      </c>
      <c r="H79" s="14" t="s">
        <v>197</v>
      </c>
      <c r="I79" s="11" t="s">
        <v>191</v>
      </c>
      <c r="J79" s="12">
        <v>100000000</v>
      </c>
      <c r="K79" s="15">
        <f t="shared" si="2"/>
        <v>1000</v>
      </c>
      <c r="L79" s="15">
        <f t="shared" si="3"/>
        <v>10</v>
      </c>
    </row>
    <row r="80" spans="1:12" x14ac:dyDescent="0.35">
      <c r="A80" s="5">
        <v>6049</v>
      </c>
      <c r="B80" s="6">
        <v>43740</v>
      </c>
      <c r="C80" s="14" t="s">
        <v>149</v>
      </c>
      <c r="D80" s="5" t="s">
        <v>198</v>
      </c>
      <c r="E80" s="8">
        <v>130</v>
      </c>
      <c r="F80" s="9" t="s">
        <v>19</v>
      </c>
      <c r="G80" s="5" t="s">
        <v>199</v>
      </c>
      <c r="H80" s="14" t="s">
        <v>200</v>
      </c>
      <c r="I80" s="11" t="s">
        <v>201</v>
      </c>
      <c r="J80" s="12">
        <v>36000000</v>
      </c>
      <c r="K80" s="15">
        <f t="shared" si="2"/>
        <v>360</v>
      </c>
      <c r="L80" s="15">
        <f t="shared" si="3"/>
        <v>3.6</v>
      </c>
    </row>
    <row r="81" spans="1:12" x14ac:dyDescent="0.35">
      <c r="A81" s="5">
        <v>6050</v>
      </c>
      <c r="B81" s="6">
        <v>43740</v>
      </c>
      <c r="C81" s="14" t="s">
        <v>149</v>
      </c>
      <c r="D81" s="5" t="s">
        <v>202</v>
      </c>
      <c r="E81" s="8">
        <v>130</v>
      </c>
      <c r="F81" s="9" t="s">
        <v>19</v>
      </c>
      <c r="G81" s="5" t="s">
        <v>203</v>
      </c>
      <c r="H81" s="14" t="s">
        <v>204</v>
      </c>
      <c r="I81" s="11" t="s">
        <v>205</v>
      </c>
      <c r="J81" s="12">
        <v>300000000</v>
      </c>
      <c r="K81" s="15">
        <f t="shared" si="2"/>
        <v>3000</v>
      </c>
      <c r="L81" s="15">
        <f t="shared" si="3"/>
        <v>30</v>
      </c>
    </row>
    <row r="82" spans="1:12" x14ac:dyDescent="0.35">
      <c r="A82" s="5">
        <v>6051</v>
      </c>
      <c r="B82" s="6">
        <v>43742</v>
      </c>
      <c r="C82" s="14" t="s">
        <v>149</v>
      </c>
      <c r="D82" s="5" t="s">
        <v>206</v>
      </c>
      <c r="E82" s="8">
        <v>130</v>
      </c>
      <c r="F82" s="9" t="s">
        <v>19</v>
      </c>
      <c r="G82" s="5" t="s">
        <v>207</v>
      </c>
      <c r="H82" s="14" t="s">
        <v>208</v>
      </c>
      <c r="I82" s="11" t="s">
        <v>209</v>
      </c>
      <c r="J82" s="12">
        <v>3800000</v>
      </c>
      <c r="K82" s="15">
        <f t="shared" si="2"/>
        <v>38</v>
      </c>
      <c r="L82" s="15">
        <f t="shared" si="3"/>
        <v>0.38</v>
      </c>
    </row>
    <row r="83" spans="1:12" x14ac:dyDescent="0.35">
      <c r="A83" s="5">
        <v>6052</v>
      </c>
      <c r="B83" s="6">
        <v>43742</v>
      </c>
      <c r="C83" s="14" t="s">
        <v>149</v>
      </c>
      <c r="D83" s="5" t="s">
        <v>210</v>
      </c>
      <c r="E83" s="8">
        <v>130</v>
      </c>
      <c r="F83" s="9" t="s">
        <v>19</v>
      </c>
      <c r="G83" s="5" t="s">
        <v>207</v>
      </c>
      <c r="H83" s="14" t="s">
        <v>211</v>
      </c>
      <c r="I83" s="11" t="s">
        <v>209</v>
      </c>
      <c r="J83" s="12">
        <v>3600000</v>
      </c>
      <c r="K83" s="15">
        <f t="shared" si="2"/>
        <v>36</v>
      </c>
      <c r="L83" s="15">
        <f t="shared" si="3"/>
        <v>0.36</v>
      </c>
    </row>
    <row r="84" spans="1:12" x14ac:dyDescent="0.35">
      <c r="A84" s="5">
        <v>6053</v>
      </c>
      <c r="B84" s="6">
        <v>43742</v>
      </c>
      <c r="C84" s="14" t="s">
        <v>149</v>
      </c>
      <c r="D84" s="5" t="s">
        <v>212</v>
      </c>
      <c r="E84" s="8">
        <v>130</v>
      </c>
      <c r="F84" s="9" t="s">
        <v>19</v>
      </c>
      <c r="G84" s="5" t="s">
        <v>151</v>
      </c>
      <c r="H84" s="14" t="s">
        <v>213</v>
      </c>
      <c r="I84" s="11" t="s">
        <v>153</v>
      </c>
      <c r="J84" s="12">
        <v>10000000</v>
      </c>
      <c r="K84" s="15">
        <f t="shared" si="2"/>
        <v>100</v>
      </c>
      <c r="L84" s="15">
        <f t="shared" si="3"/>
        <v>1</v>
      </c>
    </row>
    <row r="85" spans="1:12" x14ac:dyDescent="0.35">
      <c r="A85" s="5">
        <v>6054</v>
      </c>
      <c r="B85" s="6">
        <v>43742</v>
      </c>
      <c r="C85" s="14" t="s">
        <v>149</v>
      </c>
      <c r="D85" s="5" t="s">
        <v>214</v>
      </c>
      <c r="E85" s="8">
        <v>130</v>
      </c>
      <c r="F85" s="9" t="s">
        <v>19</v>
      </c>
      <c r="G85" s="5" t="s">
        <v>151</v>
      </c>
      <c r="H85" s="14" t="s">
        <v>215</v>
      </c>
      <c r="I85" s="11" t="s">
        <v>153</v>
      </c>
      <c r="J85" s="12">
        <v>10000000</v>
      </c>
      <c r="K85" s="15">
        <f t="shared" si="2"/>
        <v>100</v>
      </c>
      <c r="L85" s="15">
        <f t="shared" si="3"/>
        <v>1</v>
      </c>
    </row>
    <row r="86" spans="1:12" x14ac:dyDescent="0.35">
      <c r="A86" s="5">
        <v>6055</v>
      </c>
      <c r="B86" s="6">
        <v>43742</v>
      </c>
      <c r="C86" s="14" t="s">
        <v>149</v>
      </c>
      <c r="D86" s="5" t="s">
        <v>216</v>
      </c>
      <c r="E86" s="8">
        <v>130</v>
      </c>
      <c r="F86" s="9" t="s">
        <v>19</v>
      </c>
      <c r="G86" s="5" t="s">
        <v>151</v>
      </c>
      <c r="H86" s="14" t="s">
        <v>217</v>
      </c>
      <c r="I86" s="11" t="s">
        <v>153</v>
      </c>
      <c r="J86" s="12">
        <v>10000000</v>
      </c>
      <c r="K86" s="15">
        <f t="shared" si="2"/>
        <v>100</v>
      </c>
      <c r="L86" s="15">
        <f t="shared" si="3"/>
        <v>1</v>
      </c>
    </row>
    <row r="87" spans="1:12" x14ac:dyDescent="0.35">
      <c r="A87" s="5">
        <v>6056</v>
      </c>
      <c r="B87" s="6">
        <v>43742</v>
      </c>
      <c r="C87" s="14" t="s">
        <v>149</v>
      </c>
      <c r="D87" s="5" t="s">
        <v>218</v>
      </c>
      <c r="E87" s="8">
        <v>130</v>
      </c>
      <c r="F87" s="9" t="s">
        <v>19</v>
      </c>
      <c r="G87" s="5" t="s">
        <v>151</v>
      </c>
      <c r="H87" s="14" t="s">
        <v>219</v>
      </c>
      <c r="I87" s="11" t="s">
        <v>153</v>
      </c>
      <c r="J87" s="12">
        <v>10000000</v>
      </c>
      <c r="K87" s="15">
        <f t="shared" si="2"/>
        <v>100</v>
      </c>
      <c r="L87" s="15">
        <f t="shared" si="3"/>
        <v>1</v>
      </c>
    </row>
    <row r="88" spans="1:12" x14ac:dyDescent="0.35">
      <c r="A88" s="5">
        <v>6057</v>
      </c>
      <c r="B88" s="6">
        <v>43742</v>
      </c>
      <c r="C88" s="14" t="s">
        <v>149</v>
      </c>
      <c r="D88" s="5" t="s">
        <v>220</v>
      </c>
      <c r="E88" s="8">
        <v>130</v>
      </c>
      <c r="F88" s="9" t="s">
        <v>19</v>
      </c>
      <c r="G88" s="5" t="s">
        <v>221</v>
      </c>
      <c r="H88" s="14" t="s">
        <v>222</v>
      </c>
      <c r="I88" s="11" t="s">
        <v>223</v>
      </c>
      <c r="J88" s="12">
        <v>10000000</v>
      </c>
      <c r="K88" s="15">
        <f t="shared" si="2"/>
        <v>100</v>
      </c>
      <c r="L88" s="15">
        <f t="shared" si="3"/>
        <v>1</v>
      </c>
    </row>
    <row r="89" spans="1:12" x14ac:dyDescent="0.35">
      <c r="A89" s="5">
        <v>6058</v>
      </c>
      <c r="B89" s="6">
        <v>43766</v>
      </c>
      <c r="C89" s="14" t="s">
        <v>149</v>
      </c>
      <c r="D89" s="5" t="s">
        <v>224</v>
      </c>
      <c r="E89" s="8">
        <v>130</v>
      </c>
      <c r="F89" s="9" t="s">
        <v>19</v>
      </c>
      <c r="G89" s="5" t="s">
        <v>225</v>
      </c>
      <c r="H89" s="14" t="s">
        <v>226</v>
      </c>
      <c r="I89" s="11" t="s">
        <v>227</v>
      </c>
      <c r="J89" s="12">
        <v>482450</v>
      </c>
      <c r="K89" s="15">
        <f t="shared" si="2"/>
        <v>4.8244999999999996</v>
      </c>
      <c r="L89" s="15">
        <f t="shared" si="3"/>
        <v>4.8244999999999996E-2</v>
      </c>
    </row>
    <row r="90" spans="1:12" x14ac:dyDescent="0.35">
      <c r="A90" s="5">
        <v>6059</v>
      </c>
      <c r="B90" s="6">
        <v>43766</v>
      </c>
      <c r="C90" s="14" t="s">
        <v>149</v>
      </c>
      <c r="D90" s="5" t="s">
        <v>228</v>
      </c>
      <c r="E90" s="8">
        <v>130</v>
      </c>
      <c r="F90" s="9" t="s">
        <v>19</v>
      </c>
      <c r="G90" s="5" t="s">
        <v>229</v>
      </c>
      <c r="H90" s="14" t="s">
        <v>230</v>
      </c>
      <c r="I90" s="11" t="s">
        <v>231</v>
      </c>
      <c r="J90" s="12">
        <v>123750</v>
      </c>
      <c r="K90" s="15">
        <f t="shared" si="2"/>
        <v>1.2375</v>
      </c>
      <c r="L90" s="15">
        <f t="shared" si="3"/>
        <v>1.2375000000000001E-2</v>
      </c>
    </row>
    <row r="91" spans="1:12" x14ac:dyDescent="0.35">
      <c r="A91" s="5">
        <v>6060</v>
      </c>
      <c r="B91" s="6">
        <v>43766</v>
      </c>
      <c r="C91" s="14" t="s">
        <v>149</v>
      </c>
      <c r="D91" s="5" t="s">
        <v>232</v>
      </c>
      <c r="E91" s="8">
        <v>130</v>
      </c>
      <c r="F91" s="9" t="s">
        <v>19</v>
      </c>
      <c r="G91" s="5" t="s">
        <v>229</v>
      </c>
      <c r="H91" s="14" t="s">
        <v>233</v>
      </c>
      <c r="I91" s="11" t="s">
        <v>231</v>
      </c>
      <c r="J91" s="12">
        <v>45000</v>
      </c>
      <c r="K91" s="15">
        <f t="shared" si="2"/>
        <v>0.45</v>
      </c>
      <c r="L91" s="15">
        <f t="shared" si="3"/>
        <v>4.5000000000000005E-3</v>
      </c>
    </row>
    <row r="92" spans="1:12" x14ac:dyDescent="0.35">
      <c r="A92" s="5">
        <v>6061</v>
      </c>
      <c r="B92" s="6">
        <v>43766</v>
      </c>
      <c r="C92" s="14" t="s">
        <v>149</v>
      </c>
      <c r="D92" s="5" t="s">
        <v>234</v>
      </c>
      <c r="E92" s="8">
        <v>130</v>
      </c>
      <c r="F92" s="9" t="s">
        <v>19</v>
      </c>
      <c r="G92" s="5" t="s">
        <v>229</v>
      </c>
      <c r="H92" s="14" t="s">
        <v>235</v>
      </c>
      <c r="I92" s="11" t="s">
        <v>231</v>
      </c>
      <c r="J92" s="12">
        <v>84561</v>
      </c>
      <c r="K92" s="15">
        <f t="shared" si="2"/>
        <v>0.84560999999999997</v>
      </c>
      <c r="L92" s="15">
        <f t="shared" si="3"/>
        <v>8.4560999999999994E-3</v>
      </c>
    </row>
    <row r="93" spans="1:12" x14ac:dyDescent="0.35">
      <c r="A93" s="5">
        <v>6062</v>
      </c>
      <c r="B93" s="6">
        <v>43766</v>
      </c>
      <c r="C93" s="14" t="s">
        <v>149</v>
      </c>
      <c r="D93" s="5" t="s">
        <v>236</v>
      </c>
      <c r="E93" s="8">
        <v>130</v>
      </c>
      <c r="F93" s="9" t="s">
        <v>19</v>
      </c>
      <c r="G93" s="5" t="s">
        <v>229</v>
      </c>
      <c r="H93" s="14" t="s">
        <v>237</v>
      </c>
      <c r="I93" s="11" t="s">
        <v>231</v>
      </c>
      <c r="J93" s="12">
        <v>254168</v>
      </c>
      <c r="K93" s="15">
        <f t="shared" si="2"/>
        <v>2.5416799999999999</v>
      </c>
      <c r="L93" s="15">
        <f t="shared" si="3"/>
        <v>2.54168E-2</v>
      </c>
    </row>
    <row r="94" spans="1:12" x14ac:dyDescent="0.35">
      <c r="A94" s="5">
        <v>6063</v>
      </c>
      <c r="B94" s="6">
        <v>43766</v>
      </c>
      <c r="C94" s="14" t="s">
        <v>149</v>
      </c>
      <c r="D94" s="5" t="s">
        <v>238</v>
      </c>
      <c r="E94" s="8">
        <v>130</v>
      </c>
      <c r="F94" s="9" t="s">
        <v>19</v>
      </c>
      <c r="G94" s="5" t="s">
        <v>229</v>
      </c>
      <c r="H94" s="14" t="s">
        <v>239</v>
      </c>
      <c r="I94" s="11" t="s">
        <v>231</v>
      </c>
      <c r="J94" s="12">
        <v>53052</v>
      </c>
      <c r="K94" s="15">
        <f t="shared" si="2"/>
        <v>0.53051999999999999</v>
      </c>
      <c r="L94" s="15">
        <f t="shared" si="3"/>
        <v>5.3051999999999995E-3</v>
      </c>
    </row>
    <row r="95" spans="1:12" x14ac:dyDescent="0.35">
      <c r="A95" s="5">
        <v>6064</v>
      </c>
      <c r="B95" s="6">
        <v>43766</v>
      </c>
      <c r="C95" s="14" t="s">
        <v>149</v>
      </c>
      <c r="D95" s="5" t="s">
        <v>240</v>
      </c>
      <c r="E95" s="8">
        <v>130</v>
      </c>
      <c r="F95" s="9" t="s">
        <v>19</v>
      </c>
      <c r="G95" s="5" t="s">
        <v>229</v>
      </c>
      <c r="H95" s="14" t="s">
        <v>241</v>
      </c>
      <c r="I95" s="11" t="s">
        <v>231</v>
      </c>
      <c r="J95" s="12">
        <v>182500</v>
      </c>
      <c r="K95" s="15">
        <f t="shared" si="2"/>
        <v>1.825</v>
      </c>
      <c r="L95" s="15">
        <f t="shared" si="3"/>
        <v>1.8249999999999999E-2</v>
      </c>
    </row>
    <row r="96" spans="1:12" x14ac:dyDescent="0.35">
      <c r="A96" s="5">
        <v>6065</v>
      </c>
      <c r="B96" s="6">
        <v>43766</v>
      </c>
      <c r="C96" s="14" t="s">
        <v>149</v>
      </c>
      <c r="D96" s="5" t="s">
        <v>242</v>
      </c>
      <c r="E96" s="8">
        <v>130</v>
      </c>
      <c r="F96" s="9" t="s">
        <v>19</v>
      </c>
      <c r="G96" s="5" t="s">
        <v>229</v>
      </c>
      <c r="H96" s="14" t="s">
        <v>243</v>
      </c>
      <c r="I96" s="11" t="s">
        <v>231</v>
      </c>
      <c r="J96" s="12">
        <v>26000</v>
      </c>
      <c r="K96" s="15">
        <f t="shared" si="2"/>
        <v>0.26</v>
      </c>
      <c r="L96" s="15">
        <f t="shared" si="3"/>
        <v>2.5999999999999999E-3</v>
      </c>
    </row>
    <row r="97" spans="1:12" x14ac:dyDescent="0.35">
      <c r="A97" s="5">
        <v>6066</v>
      </c>
      <c r="B97" s="6">
        <v>43766</v>
      </c>
      <c r="C97" s="14" t="s">
        <v>149</v>
      </c>
      <c r="D97" s="5" t="s">
        <v>244</v>
      </c>
      <c r="E97" s="8">
        <v>130</v>
      </c>
      <c r="F97" s="9" t="s">
        <v>19</v>
      </c>
      <c r="G97" s="5" t="s">
        <v>229</v>
      </c>
      <c r="H97" s="14" t="s">
        <v>245</v>
      </c>
      <c r="I97" s="11" t="s">
        <v>231</v>
      </c>
      <c r="J97" s="12">
        <v>218482</v>
      </c>
      <c r="K97" s="15">
        <f t="shared" si="2"/>
        <v>2.1848200000000002</v>
      </c>
      <c r="L97" s="15">
        <f t="shared" si="3"/>
        <v>2.1848200000000002E-2</v>
      </c>
    </row>
    <row r="98" spans="1:12" x14ac:dyDescent="0.35">
      <c r="A98" s="5">
        <v>6067</v>
      </c>
      <c r="B98" s="6">
        <v>43766</v>
      </c>
      <c r="C98" s="14" t="s">
        <v>149</v>
      </c>
      <c r="D98" s="5" t="s">
        <v>246</v>
      </c>
      <c r="E98" s="8">
        <v>130</v>
      </c>
      <c r="F98" s="9" t="s">
        <v>19</v>
      </c>
      <c r="G98" s="5" t="s">
        <v>229</v>
      </c>
      <c r="H98" s="14" t="s">
        <v>247</v>
      </c>
      <c r="I98" s="11" t="s">
        <v>231</v>
      </c>
      <c r="J98" s="12">
        <v>226571</v>
      </c>
      <c r="K98" s="15">
        <f t="shared" si="2"/>
        <v>2.2657099999999999</v>
      </c>
      <c r="L98" s="15">
        <f t="shared" si="3"/>
        <v>2.2657099999999999E-2</v>
      </c>
    </row>
    <row r="99" spans="1:12" x14ac:dyDescent="0.35">
      <c r="A99" s="5">
        <v>6068</v>
      </c>
      <c r="B99" s="6">
        <v>43766</v>
      </c>
      <c r="C99" s="14" t="s">
        <v>149</v>
      </c>
      <c r="D99" s="5" t="s">
        <v>248</v>
      </c>
      <c r="E99" s="8">
        <v>130</v>
      </c>
      <c r="F99" s="9" t="s">
        <v>19</v>
      </c>
      <c r="G99" s="5" t="s">
        <v>229</v>
      </c>
      <c r="H99" s="14" t="s">
        <v>249</v>
      </c>
      <c r="I99" s="11" t="s">
        <v>231</v>
      </c>
      <c r="J99" s="12">
        <v>38940</v>
      </c>
      <c r="K99" s="15">
        <f t="shared" si="2"/>
        <v>0.38940000000000002</v>
      </c>
      <c r="L99" s="15">
        <f t="shared" si="3"/>
        <v>3.8940000000000003E-3</v>
      </c>
    </row>
    <row r="100" spans="1:12" x14ac:dyDescent="0.35">
      <c r="A100" s="5">
        <v>6069</v>
      </c>
      <c r="B100" s="6">
        <v>43766</v>
      </c>
      <c r="C100" s="14" t="s">
        <v>149</v>
      </c>
      <c r="D100" s="5" t="s">
        <v>250</v>
      </c>
      <c r="E100" s="8">
        <v>130</v>
      </c>
      <c r="F100" s="9" t="s">
        <v>19</v>
      </c>
      <c r="G100" s="5" t="s">
        <v>229</v>
      </c>
      <c r="H100" s="14" t="s">
        <v>251</v>
      </c>
      <c r="I100" s="11" t="s">
        <v>231</v>
      </c>
      <c r="J100" s="12">
        <v>77018</v>
      </c>
      <c r="K100" s="15">
        <f t="shared" si="2"/>
        <v>0.77017999999999998</v>
      </c>
      <c r="L100" s="15">
        <f t="shared" si="3"/>
        <v>7.7018E-3</v>
      </c>
    </row>
    <row r="101" spans="1:12" x14ac:dyDescent="0.35">
      <c r="A101" s="5">
        <v>6070</v>
      </c>
      <c r="B101" s="6">
        <v>43766</v>
      </c>
      <c r="C101" s="14" t="s">
        <v>149</v>
      </c>
      <c r="D101" s="5" t="s">
        <v>252</v>
      </c>
      <c r="E101" s="8">
        <v>130</v>
      </c>
      <c r="F101" s="9" t="s">
        <v>19</v>
      </c>
      <c r="G101" s="5" t="s">
        <v>229</v>
      </c>
      <c r="H101" s="14" t="s">
        <v>253</v>
      </c>
      <c r="I101" s="11" t="s">
        <v>231</v>
      </c>
      <c r="J101" s="12">
        <v>111524</v>
      </c>
      <c r="K101" s="15">
        <f t="shared" si="2"/>
        <v>1.11524</v>
      </c>
      <c r="L101" s="15">
        <f t="shared" si="3"/>
        <v>1.11524E-2</v>
      </c>
    </row>
    <row r="102" spans="1:12" x14ac:dyDescent="0.35">
      <c r="A102" s="5">
        <v>6071</v>
      </c>
      <c r="B102" s="6">
        <v>43766</v>
      </c>
      <c r="C102" s="14" t="s">
        <v>149</v>
      </c>
      <c r="D102" s="5" t="s">
        <v>254</v>
      </c>
      <c r="E102" s="8">
        <v>130</v>
      </c>
      <c r="F102" s="9" t="s">
        <v>19</v>
      </c>
      <c r="G102" s="5" t="s">
        <v>229</v>
      </c>
      <c r="H102" s="14" t="s">
        <v>255</v>
      </c>
      <c r="I102" s="11" t="s">
        <v>231</v>
      </c>
      <c r="J102" s="12">
        <v>38764</v>
      </c>
      <c r="K102" s="15">
        <f t="shared" si="2"/>
        <v>0.38763999999999998</v>
      </c>
      <c r="L102" s="15">
        <f t="shared" si="3"/>
        <v>3.8763999999999999E-3</v>
      </c>
    </row>
    <row r="103" spans="1:12" x14ac:dyDescent="0.35">
      <c r="A103" s="5">
        <v>6072</v>
      </c>
      <c r="B103" s="6">
        <v>43766</v>
      </c>
      <c r="C103" s="14" t="s">
        <v>149</v>
      </c>
      <c r="D103" s="5" t="s">
        <v>256</v>
      </c>
      <c r="E103" s="8">
        <v>130</v>
      </c>
      <c r="F103" s="9" t="s">
        <v>19</v>
      </c>
      <c r="G103" s="5" t="s">
        <v>229</v>
      </c>
      <c r="H103" s="14" t="s">
        <v>257</v>
      </c>
      <c r="I103" s="11" t="s">
        <v>231</v>
      </c>
      <c r="J103" s="12">
        <v>172217</v>
      </c>
      <c r="K103" s="15">
        <f t="shared" si="2"/>
        <v>1.72217</v>
      </c>
      <c r="L103" s="15">
        <f t="shared" si="3"/>
        <v>1.72217E-2</v>
      </c>
    </row>
    <row r="104" spans="1:12" x14ac:dyDescent="0.35">
      <c r="A104" s="5">
        <v>6073</v>
      </c>
      <c r="B104" s="6">
        <v>43766</v>
      </c>
      <c r="C104" s="14" t="s">
        <v>149</v>
      </c>
      <c r="D104" s="5" t="s">
        <v>258</v>
      </c>
      <c r="E104" s="8">
        <v>130</v>
      </c>
      <c r="F104" s="9" t="s">
        <v>19</v>
      </c>
      <c r="G104" s="5" t="s">
        <v>229</v>
      </c>
      <c r="H104" s="14" t="s">
        <v>259</v>
      </c>
      <c r="I104" s="11" t="s">
        <v>231</v>
      </c>
      <c r="J104" s="12">
        <v>147674</v>
      </c>
      <c r="K104" s="15">
        <f t="shared" si="2"/>
        <v>1.4767399999999999</v>
      </c>
      <c r="L104" s="15">
        <f t="shared" si="3"/>
        <v>1.47674E-2</v>
      </c>
    </row>
    <row r="105" spans="1:12" x14ac:dyDescent="0.35">
      <c r="A105" s="5">
        <v>6074</v>
      </c>
      <c r="B105" s="6">
        <v>43766</v>
      </c>
      <c r="C105" s="14" t="s">
        <v>149</v>
      </c>
      <c r="D105" s="5" t="s">
        <v>260</v>
      </c>
      <c r="E105" s="8">
        <v>130</v>
      </c>
      <c r="F105" s="9" t="s">
        <v>19</v>
      </c>
      <c r="G105" s="5" t="s">
        <v>229</v>
      </c>
      <c r="H105" s="14" t="s">
        <v>261</v>
      </c>
      <c r="I105" s="11" t="s">
        <v>231</v>
      </c>
      <c r="J105" s="12">
        <v>149683</v>
      </c>
      <c r="K105" s="15">
        <f t="shared" si="2"/>
        <v>1.4968300000000001</v>
      </c>
      <c r="L105" s="15">
        <f t="shared" si="3"/>
        <v>1.49683E-2</v>
      </c>
    </row>
    <row r="106" spans="1:12" x14ac:dyDescent="0.35">
      <c r="A106" s="5">
        <v>6075</v>
      </c>
      <c r="B106" s="6">
        <v>43766</v>
      </c>
      <c r="C106" s="14" t="s">
        <v>149</v>
      </c>
      <c r="D106" s="5" t="s">
        <v>262</v>
      </c>
      <c r="E106" s="8">
        <v>130</v>
      </c>
      <c r="F106" s="9" t="s">
        <v>19</v>
      </c>
      <c r="G106" s="5" t="s">
        <v>229</v>
      </c>
      <c r="H106" s="14" t="s">
        <v>263</v>
      </c>
      <c r="I106" s="11" t="s">
        <v>231</v>
      </c>
      <c r="J106" s="12">
        <v>121297</v>
      </c>
      <c r="K106" s="15">
        <f t="shared" si="2"/>
        <v>1.2129700000000001</v>
      </c>
      <c r="L106" s="15">
        <f t="shared" si="3"/>
        <v>1.21297E-2</v>
      </c>
    </row>
    <row r="107" spans="1:12" x14ac:dyDescent="0.35">
      <c r="A107" s="5">
        <v>6076</v>
      </c>
      <c r="B107" s="6">
        <v>43783</v>
      </c>
      <c r="C107" s="14" t="s">
        <v>264</v>
      </c>
      <c r="D107" s="5" t="s">
        <v>265</v>
      </c>
      <c r="E107" s="8">
        <v>130</v>
      </c>
      <c r="F107" s="9" t="s">
        <v>19</v>
      </c>
      <c r="G107" s="5" t="s">
        <v>266</v>
      </c>
      <c r="H107" s="14" t="s">
        <v>267</v>
      </c>
      <c r="I107" s="11" t="s">
        <v>268</v>
      </c>
      <c r="J107" s="12">
        <v>200000</v>
      </c>
      <c r="K107" s="15">
        <f t="shared" si="2"/>
        <v>2</v>
      </c>
      <c r="L107" s="15">
        <f t="shared" si="3"/>
        <v>0.02</v>
      </c>
    </row>
    <row r="108" spans="1:12" x14ac:dyDescent="0.35">
      <c r="A108" s="5">
        <v>6077</v>
      </c>
      <c r="B108" s="6">
        <v>43802</v>
      </c>
      <c r="C108" s="14" t="s">
        <v>269</v>
      </c>
      <c r="D108" s="5" t="s">
        <v>270</v>
      </c>
      <c r="E108" s="8">
        <v>130</v>
      </c>
      <c r="F108" s="9" t="s">
        <v>19</v>
      </c>
      <c r="G108" s="5" t="s">
        <v>271</v>
      </c>
      <c r="H108" s="14" t="s">
        <v>272</v>
      </c>
      <c r="I108" s="11" t="s">
        <v>273</v>
      </c>
      <c r="J108" s="12">
        <v>610000</v>
      </c>
      <c r="K108" s="15">
        <f t="shared" si="2"/>
        <v>6.1</v>
      </c>
      <c r="L108" s="15">
        <f t="shared" si="3"/>
        <v>6.0999999999999999E-2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2020-01-28T06:04:53Z</dcterms:modified>
</cp:coreProperties>
</file>