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anjunath.hl\Desktop\BPR Q1 Q2 Q3\Jobcode Q1 Q2 Q3\"/>
    </mc:Choice>
  </mc:AlternateContent>
  <bookViews>
    <workbookView xWindow="0" yWindow="0" windowWidth="19200" windowHeight="7760"/>
  </bookViews>
  <sheets>
    <sheet name="Sheet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62" i="1" l="1"/>
  <c r="L62" i="1" s="1"/>
  <c r="L61" i="1"/>
  <c r="K61" i="1"/>
  <c r="K60" i="1"/>
  <c r="L60" i="1" s="1"/>
  <c r="K59" i="1"/>
  <c r="L59" i="1" s="1"/>
  <c r="K58" i="1"/>
  <c r="L58" i="1" s="1"/>
  <c r="L57" i="1"/>
  <c r="K57" i="1"/>
  <c r="K56" i="1"/>
  <c r="L56" i="1" s="1"/>
  <c r="K55" i="1"/>
  <c r="L55" i="1" s="1"/>
  <c r="K54" i="1"/>
  <c r="L54" i="1" s="1"/>
  <c r="L53" i="1"/>
  <c r="K53" i="1"/>
  <c r="K52" i="1"/>
  <c r="L52" i="1" s="1"/>
  <c r="K51" i="1"/>
  <c r="L51" i="1" s="1"/>
  <c r="K50" i="1"/>
  <c r="L50" i="1" s="1"/>
  <c r="L49" i="1"/>
  <c r="K49" i="1"/>
  <c r="K48" i="1"/>
  <c r="L48" i="1" s="1"/>
  <c r="K47" i="1"/>
  <c r="L47" i="1" s="1"/>
  <c r="K46" i="1"/>
  <c r="L46" i="1" s="1"/>
  <c r="L45" i="1"/>
  <c r="K45" i="1"/>
  <c r="K44" i="1"/>
  <c r="L44" i="1" s="1"/>
  <c r="K43" i="1"/>
  <c r="L43" i="1" s="1"/>
  <c r="K42" i="1"/>
  <c r="L42" i="1" s="1"/>
  <c r="L41" i="1"/>
  <c r="K41" i="1"/>
  <c r="K40" i="1"/>
  <c r="L40" i="1" s="1"/>
  <c r="K39" i="1"/>
  <c r="L39" i="1" s="1"/>
  <c r="K38" i="1"/>
  <c r="L38" i="1" s="1"/>
  <c r="L37" i="1"/>
  <c r="K37" i="1"/>
  <c r="K36" i="1"/>
  <c r="L36" i="1" s="1"/>
  <c r="K35" i="1"/>
  <c r="L35" i="1" s="1"/>
  <c r="K34" i="1"/>
  <c r="L34" i="1" s="1"/>
  <c r="L33" i="1"/>
  <c r="K33" i="1"/>
  <c r="K32" i="1"/>
  <c r="L32" i="1" s="1"/>
  <c r="K31" i="1"/>
  <c r="L31" i="1" s="1"/>
  <c r="K30" i="1"/>
  <c r="L30" i="1" s="1"/>
  <c r="L29" i="1"/>
  <c r="K29" i="1"/>
  <c r="K28" i="1"/>
  <c r="L28" i="1" s="1"/>
  <c r="K27" i="1"/>
  <c r="L27" i="1" s="1"/>
  <c r="K26" i="1"/>
  <c r="L26" i="1" s="1"/>
  <c r="L25" i="1"/>
  <c r="K25" i="1"/>
  <c r="K24" i="1"/>
  <c r="L24" i="1" s="1"/>
  <c r="K23" i="1"/>
  <c r="L23" i="1" s="1"/>
  <c r="K22" i="1"/>
  <c r="L22" i="1" s="1"/>
  <c r="L21" i="1"/>
  <c r="K21" i="1"/>
  <c r="K20" i="1"/>
  <c r="L20" i="1" s="1"/>
  <c r="K19" i="1"/>
  <c r="L19" i="1" s="1"/>
  <c r="K18" i="1"/>
  <c r="L18" i="1" s="1"/>
  <c r="L17" i="1"/>
  <c r="K17" i="1"/>
  <c r="K16" i="1"/>
  <c r="L16" i="1" s="1"/>
  <c r="K15" i="1"/>
  <c r="L15" i="1" s="1"/>
  <c r="K14" i="1"/>
  <c r="L14" i="1" s="1"/>
  <c r="L13" i="1"/>
  <c r="K13" i="1"/>
  <c r="K12" i="1"/>
  <c r="L12" i="1" s="1"/>
  <c r="K11" i="1"/>
  <c r="L11" i="1" s="1"/>
  <c r="K10" i="1"/>
  <c r="L10" i="1" s="1"/>
  <c r="L9" i="1"/>
  <c r="K9" i="1"/>
</calcChain>
</file>

<file path=xl/sharedStrings.xml><?xml version="1.0" encoding="utf-8"?>
<sst xmlns="http://schemas.openxmlformats.org/spreadsheetml/2006/main" count="378" uniqueCount="172">
  <si>
    <t>SL No</t>
  </si>
  <si>
    <t>Date</t>
  </si>
  <si>
    <t>Month</t>
  </si>
  <si>
    <t>Job_Code</t>
  </si>
  <si>
    <t>Ward_No</t>
  </si>
  <si>
    <t>Ward_Name</t>
  </si>
  <si>
    <t>P_Code</t>
  </si>
  <si>
    <t>Job_Description</t>
  </si>
  <si>
    <t>Budget_Head</t>
  </si>
  <si>
    <t>Amount in Rs.</t>
  </si>
  <si>
    <t>Amount in Lakhs.</t>
  </si>
  <si>
    <t>Amount in Cr.</t>
  </si>
  <si>
    <t>June</t>
  </si>
  <si>
    <t>P3727</t>
  </si>
  <si>
    <t>SC-SP/TSP Mukyamantrigala Nava Bengaluru Yojane</t>
  </si>
  <si>
    <t>137-20-000005</t>
  </si>
  <si>
    <t>Rayapuram</t>
  </si>
  <si>
    <t>137-20-000004</t>
  </si>
  <si>
    <t>137-20-000003</t>
  </si>
  <si>
    <t>137-20-000002</t>
  </si>
  <si>
    <t>137-20-000001</t>
  </si>
  <si>
    <t>137-20-000006</t>
  </si>
  <si>
    <t>September</t>
  </si>
  <si>
    <t>137-20-000007</t>
  </si>
  <si>
    <t>P2902</t>
  </si>
  <si>
    <t>Strenthening and widening of Arterial and Sub-arterial roads in Road Infrastructure Division in all the 8 zones of BBMP (Est Cost: Rs 300 Cr)</t>
  </si>
  <si>
    <t>Improvements To Cc Roads At P.K.Quarters 3rd Cross 2nd Cross Binny School Road And Surrounding Areas At Rayapura Ward 137</t>
  </si>
  <si>
    <t>Improvements To Cc Roads At 10th Cross 13th Cross And Dodamma Temple Road V.S.Garden Rayapura Ward 137</t>
  </si>
  <si>
    <t>Improvements To Cc Road And Footpath Ambedkar Bhavan Main Road In Ward No.137 Rayapuram</t>
  </si>
  <si>
    <t>Improvements To Cc Road And V.S.Garden Doddamma Temple Surrounding Areas In Ward No.137 Rayapuram</t>
  </si>
  <si>
    <t>Improvements To Cc Road Narasimhaswamy Temple To Bhuvaneshwari Temple V.S.Garden In Ward No.137 Rayapuram</t>
  </si>
  <si>
    <t>Development Of Works At Ward Jurisdiction In Ward No.137 Rayapuram</t>
  </si>
  <si>
    <t>Improvments To J.J.R Nagara Main Road Connecting Roads (Hospital And Jataka Stand Road) In Ward No. 137. .</t>
  </si>
  <si>
    <t>October</t>
  </si>
  <si>
    <t>137-20-000008</t>
  </si>
  <si>
    <t>P3744</t>
  </si>
  <si>
    <t>Package-2comprehensive Development Of Road Drains And Footpath In Ward No 137 Action Plan Approved Vide Sl No 733 In Annexure-2</t>
  </si>
  <si>
    <t>CM Nava Nagarothana- Road Development</t>
  </si>
  <si>
    <t>137-20-000011</t>
  </si>
  <si>
    <t>P3285</t>
  </si>
  <si>
    <t>Repair And Improvement Works To Bbmp Girls High School Padarayanapura (Rayapuram)- Western Side Ward No 137</t>
  </si>
  <si>
    <t>M and R of School and College buildings</t>
  </si>
  <si>
    <t>137-20-000010</t>
  </si>
  <si>
    <t>Repair And Improvement Works To Bbmp Girls High School Padarayanapura (Rayapuram)- Eastern Side Ward No 137</t>
  </si>
  <si>
    <t>137-20-000009</t>
  </si>
  <si>
    <t>Repair And Improvement Works To Bbmp Pu College Padarayanapura (Rayapuram) Ward No 137</t>
  </si>
  <si>
    <t>137-20-000012</t>
  </si>
  <si>
    <t>P3284</t>
  </si>
  <si>
    <t>Construction Of Additional Floors To Bbmp Primary And High School At Rayapuram Ward No 137</t>
  </si>
  <si>
    <t>Construction/Upgradation of School and college buildings</t>
  </si>
  <si>
    <t>137-20-000013</t>
  </si>
  <si>
    <t>P1802</t>
  </si>
  <si>
    <t>Sinking Borewell And Providing Water Supply Connection At Padarayanapura And Surrounding Are In Ward No 137</t>
  </si>
  <si>
    <t>Water Supply New Areas</t>
  </si>
  <si>
    <t>137-20-000028</t>
  </si>
  <si>
    <t>P2021</t>
  </si>
  <si>
    <t>Construction Of Individual Houses For Sc/St Beneficiary In Ward 137 R O Honappa And R O Chandrashekar No 95 1st Main Road 2nd Cross Jjr Nagara North Bangalore-18</t>
  </si>
  <si>
    <t>Purchase of Land and Construction of Houses, Hostels, Ambedkar Bhavan (Incl Prev yr Bal. Bills)</t>
  </si>
  <si>
    <t>137-20-000027</t>
  </si>
  <si>
    <t>Construction Of Individual Houses For Sc/St Beneficiary In Ward No 137 Chandra And Anjinamma No 5 16th Cross V S Garden Bangalore</t>
  </si>
  <si>
    <t>137-20-000026</t>
  </si>
  <si>
    <t>Construction Of Individual Houses For Sc/St Beneficiary In Ward 137 Bharthi W/O Venkatesh No 10/1 13th Main V S Garden Bangalore</t>
  </si>
  <si>
    <t>137-20-000025</t>
  </si>
  <si>
    <t>Construction Of Individual Houses For Sc/St Beneficiary In Ward 137 Nagamma W/O Narayana No 7/A 13th Cross V S Garden Bangalore</t>
  </si>
  <si>
    <t>137-20-000024</t>
  </si>
  <si>
    <t>Construction Of Individual Houses For Sc/St Beneficiary In Ward 137 Anjinamma W/O Prakash No 5/1 17th Main V S Garden Bangalore</t>
  </si>
  <si>
    <t>137-20-000023</t>
  </si>
  <si>
    <t>Construction Of Individual Houses For Sc/St Beneficiary In Ward 137 Nagaiah No 219/4 11th Cross 10th Main V S Garden Bangalore</t>
  </si>
  <si>
    <t>137-20-000022</t>
  </si>
  <si>
    <t>Construction Of Individual Houses For Sc/St Beneficiary In Ward 137 Shivakumar S/O Muthyalappa No 7 15th Main V S Garden Bangalore</t>
  </si>
  <si>
    <t>137-20-000021</t>
  </si>
  <si>
    <t>Construction Of Individual Houses For Sc/St Beneficiary In Ward 137 V Suresh S/O Venkatesh No 7/1 15th Main V S Garden Bangalore</t>
  </si>
  <si>
    <t>137-20-000020</t>
  </si>
  <si>
    <t>Construction Of Individual Houses For Sc/St Beneficiary In Ward 137 Venkatesh No 15/1 5th Main V S Garden Bangalore</t>
  </si>
  <si>
    <t>137-20-000019</t>
  </si>
  <si>
    <t>Construction Of Individual Houses For Sc/St Beneficiary In Ward 137 Gurumurthy S/O Lingaiah No 2/1 E Road Jjr Nagara Bangalore</t>
  </si>
  <si>
    <t>137-20-000018</t>
  </si>
  <si>
    <t>P2340</t>
  </si>
  <si>
    <t>Construction Of Individual Houses For Bcm Beneficiary In Ward No 137 L Shankar No 104/27 5th Main V S Garden Bangalore</t>
  </si>
  <si>
    <t>Construction of houses for backward classes and minorites and EWS</t>
  </si>
  <si>
    <t>137-20-000017</t>
  </si>
  <si>
    <t>Construction Of Individual Houses For Bcm Beneficiary In Ward No 137 Suhail Ahamed S/O Rasheed Ahamed No 2/1 2nd Cross Jjr Nagara South Bangalore-18</t>
  </si>
  <si>
    <t>137-20-000016</t>
  </si>
  <si>
    <t>Construction Of Individual Houses For Bcm Beneficiary In Ward No 137 Munawar Khan S/O M Abdulghani No 2 2nd Main Jjr Nagara South Bangalore-18</t>
  </si>
  <si>
    <t>137-20-000015</t>
  </si>
  <si>
    <t>Construction Of Individual Houses For Bcm Beneficiary In Ward No 137 Waheedha Begam W/O Surfuddin No 14 2nd Cross Rayapuram Bangalore-18</t>
  </si>
  <si>
    <t>137-20-000014</t>
  </si>
  <si>
    <t>Construction Of Individual Houses For Bcm Beneficiary In Ward No 137 Mery Prema No 5/A 1st Cross Rayapuram Bangalore-18</t>
  </si>
  <si>
    <t>137-20-000031</t>
  </si>
  <si>
    <t>P3739</t>
  </si>
  <si>
    <t>Providing And Construction Of Dr B R Ambedkar Bronze Big Statue Near Ambedkar Bhavan At Ward No 137 Rayapuram</t>
  </si>
  <si>
    <t>Special development works in Ward No. 01, 03, 04, 05, 09, 10, 13, 15, 17, 19, 20, 26, 27, 28, 29, 34, 35, 36, 39, 43, 45, 46, 51, 52, 57, 64, 65, 71, 79, 83, 85, 88, 89,93, 96, 100, 101, 103,104, 105, 108, 109, 111, 114, 115, 119, 123, 124, 125, 126, 127, 128, 129, 130, 132, 133, 137, 138, 142, 143, 146, 149, 150, 154, 155, 156, 158, 159, 160, 161, 162, 163, 164, 165, 166, 167, 168, 170, 173, 174, 175, 177, 178, 179, 181, 182, 183, 184, 185, 186, 187, 188, 189, 191, 193, 194, 195, 196 ( Total 98 wards 2.50 crors for each ward)</t>
  </si>
  <si>
    <t>137-20-000030</t>
  </si>
  <si>
    <t>Construction Of Pedelstal And Peetha And Other Developmental Works Of Ambedkar Statue Surrounidng Area In Ward No 137 Rayapuram</t>
  </si>
  <si>
    <t>137-20-000029</t>
  </si>
  <si>
    <t>Construction Of Modren Footpath And Drain At Jjr Nagara Main Road Tank Bund Road (Near Eta Mal) And Surrounding Area In Rayapuram Ward Jurisidiction Ward No 137 Rayapuram</t>
  </si>
  <si>
    <t>November</t>
  </si>
  <si>
    <t>137-20-000032</t>
  </si>
  <si>
    <t>P3293</t>
  </si>
  <si>
    <t>Sinking Of Borewell And Providing Water Pipelines (Purpose Of Drinking Water) In Ward Jurisdiction In Ward No 137 Rayapuram</t>
  </si>
  <si>
    <t>14th Finance Commission Works - Drinking Water</t>
  </si>
  <si>
    <t>137-20-000033</t>
  </si>
  <si>
    <t>P3294</t>
  </si>
  <si>
    <t>Maintenance Of Public Toilet In Salappa Park At Ward No 137 Rayapuram</t>
  </si>
  <si>
    <t>14th Finance Commission Works - General Public ToiletandSeptage Maintenance</t>
  </si>
  <si>
    <t>137-20-000034</t>
  </si>
  <si>
    <t>P3295</t>
  </si>
  <si>
    <t>Providing Ugd Lines At Bad Streaches Of Ward Jursidction And Construct Rain Water Harvesting In Ward Jurisdiction At Ward No 137 Rayapuram</t>
  </si>
  <si>
    <t>14th Finance Commission Works - UGD Works</t>
  </si>
  <si>
    <t>137-20-000035</t>
  </si>
  <si>
    <t>P3296</t>
  </si>
  <si>
    <t>Filling Of The Potholes To Asphalt Road And Cc Roads In Ward Jurisdiction (Road Maintenance Work) At Ward No 137 Rayapuram</t>
  </si>
  <si>
    <t>14th Finance Commission Works - Road and Footpath Maintenance</t>
  </si>
  <si>
    <t>137-20-000036</t>
  </si>
  <si>
    <t>P3297</t>
  </si>
  <si>
    <t>Maintenance And Desilting Of Storm Water Drain In Ward Jurisdiction In Ward No 137 Rayapuram</t>
  </si>
  <si>
    <t>14th Finance Commission Grants - SWD Works</t>
  </si>
  <si>
    <t>137-20-000056</t>
  </si>
  <si>
    <t>Construction Of Individual Houses For Sc/St Beneficiary In Ward No 137 Srinivasa S/O Muthyalappa No 65 8th Cross Jjr Nagara North Bangalore</t>
  </si>
  <si>
    <t>137-20-000055</t>
  </si>
  <si>
    <t>Construction Of Individual Houses For Sc/St Beneficiary In Ward No 137 Devaraj P S/O Ponnu Swamy No 61/9 3rd Cross Rayapuram Bangalore</t>
  </si>
  <si>
    <t>137-20-000054</t>
  </si>
  <si>
    <t>Construction Of Individual Houses For Sc/St Beneficiary In Ward No 137 Jayalakshmi S/O Nanjaiah No 14. F Street Jjr Nagara Bangalore</t>
  </si>
  <si>
    <t>137-20-000053</t>
  </si>
  <si>
    <t>Construction Of Individual Houses For Sc/St Beneficiary In Ward No 137 Jayappa S/O Peddanna No 70/A Jjr Nagara Main Road North Bangalore</t>
  </si>
  <si>
    <t>137-20-000052</t>
  </si>
  <si>
    <t>Construction Of Individual Houses For Sc/St Beneficiary In Ward No 137 Ningamma W/O Ramachandraiah No 10 1st Cross V S Garden Bangalore</t>
  </si>
  <si>
    <t>137-20-000051</t>
  </si>
  <si>
    <t>Construction Of Individual Houses For Sc/St Beneficiary In Ward No 137 Eramma W/O Manjunath No 402 9th Main Road V S Garden Bangalore</t>
  </si>
  <si>
    <t>137-20-000050</t>
  </si>
  <si>
    <t>Construction Of Individual Houses For Sc/St Beneficiary In Ward No 137 Maramma W/O Subramani No 310 19th Main Road V S Garden Bangalore</t>
  </si>
  <si>
    <t>137-20-000049</t>
  </si>
  <si>
    <t>Construction Of Individual Houses For Sc/St Beneficiary In Ward No 137 H Srinivas S/O Hanumappa No 22/1 B Street Jjr Nagara Bangalore</t>
  </si>
  <si>
    <t>137-20-000048</t>
  </si>
  <si>
    <t>Construction Of Individual Houses For Sc/St Beneficiary In Ward No 137 Srinivasa S/O Babu No 02 13th Cross V S Garden Bangalore</t>
  </si>
  <si>
    <t>137-20-000047</t>
  </si>
  <si>
    <t>Construction Of Individual Houses For Sc/St Beneficiary In Ward No 137 Shashikala N W/O Muniyappan No 72/25-1 1st Cross 4th Main Road Rayapuram Bangalore</t>
  </si>
  <si>
    <t>137-20-000046</t>
  </si>
  <si>
    <t>Construction Of Individual Houses For Sc/St Beneficiary In Ward No 137 T Muthyalappa S/O Thimmaiah No 449 18th Main Road V S Garden Bangalore</t>
  </si>
  <si>
    <t>137-20-000045</t>
  </si>
  <si>
    <t>Construction Of Individual Houses For Sc/St Beneficiary In Ward No 137 Chennamma W/O Kasimappa No 85 2nd Main Road Jjr Nagara North Bangalore</t>
  </si>
  <si>
    <t>137-20-000044</t>
  </si>
  <si>
    <t>Construction Of Individual Houses For Sc/St Beneficiary In Ward No 137 Sarojamma S/O Bavanna No 6/11 10th Main Road Padarayanapura Bangalore-560018</t>
  </si>
  <si>
    <t>137-20-000043</t>
  </si>
  <si>
    <t>Construction Of Individual Houses For Sc/St Beneficiary In Ward No 137 Sandeep Kumar S/O Shivaram No 14 2nd Main Road V S Garden Bangalore</t>
  </si>
  <si>
    <t>137-20-000042</t>
  </si>
  <si>
    <t>Construction Of Individual Houses For Sc/St Beneficiary In Ward No 137 Divakara B No 71/24 1st Cross Rayapuram Bangalore-18</t>
  </si>
  <si>
    <t>137-20-000041</t>
  </si>
  <si>
    <t>Construction Of Individual Houses For Sc/St Beneficiary In Ward No 137 Kadarappa And Annamma No 172 2nd Main Road Jjr Nagara North Bangalore</t>
  </si>
  <si>
    <t>137-20-000040</t>
  </si>
  <si>
    <t>Construction Of Individual Houses For Sc/St Beneficiary In Ward No 137 Muthyalamma W/O Lingaraju No 26/1 3rd Cross 1st Main Road Jjrnagara North Bangalore-18</t>
  </si>
  <si>
    <t>137-20-000039</t>
  </si>
  <si>
    <t>Construction Of Individual Houses For Sc/St Beneficiary In Ward No 137 Saraswathi W/O Gnaneshwar Shekaran No 31/1 2nd Cross Rayapuram Bangalore-560018</t>
  </si>
  <si>
    <t>137-20-000038</t>
  </si>
  <si>
    <t>Construction Of Individual Houses For Sc/St Beneficiary In Ward No 137 Yashodamma W/O Shivanna No 9/1 1st Cross V S Garden Bangalore</t>
  </si>
  <si>
    <t>137-20-000037</t>
  </si>
  <si>
    <t>Construction Of Individual Houses For Sc/St Beneficiary In Ward No 137 Prabha W/O Kumar No 2/2-1 10th Main Road Padarayanapura Bangalore-560026</t>
  </si>
  <si>
    <t>137-20-000058</t>
  </si>
  <si>
    <t>P3726</t>
  </si>
  <si>
    <t>Construction Of Drain And Providing Cement Concrete To Bad Streches Of New Pension Mohalla At 3rd Cross And Surrounding Area In Ward No 137 Rayapuram</t>
  </si>
  <si>
    <t>Zonal Public Works - POW Works -60per for Annual Maintenance and Re-asphalting of roads in Ward jurisdiction -Escrow Account - Old Ward Rs.1.20 Cr per ward and Rs.1.80 Cr for new wards</t>
  </si>
  <si>
    <t>137-20-000057</t>
  </si>
  <si>
    <t>Providing Cement Concrete To Bad Streches Of New Pension Mohalla At 1st Cross 2nd Cross And Surrounding Area In Ward No 137 Rayapuram</t>
  </si>
  <si>
    <t>December</t>
  </si>
  <si>
    <t>137-20-000061</t>
  </si>
  <si>
    <t>P3374</t>
  </si>
  <si>
    <t>Maintenance Of Ambedkar Bhavan Park And Venkataswamy Garden Park And Venkataswamy Garden Park In Ward No 137</t>
  </si>
  <si>
    <t>Maintenance of BBMP Parks East, West and South Zone Rs.10Cr each</t>
  </si>
  <si>
    <t>137-20-000060</t>
  </si>
  <si>
    <t>Providing Security For Ipp Hospital Park Rayapura In Ward No 137</t>
  </si>
  <si>
    <t>137-20-000059</t>
  </si>
  <si>
    <t>Maintenance Of Ipp Hospital Park , Rayapura In Ward No 137</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</si>
</sst>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theme="1"/>
      <name val="Calibri"/>
      <family val="2"/>
      <scheme val="minor"/>
    </font>
    <font>
      <b/>
      <sz val="10"/>
      <color theme="1"/>
      <name val="Calibri"/>
      <family val="2"/>
      <scheme val="minor"/>
    </font>
    <font>
      <sz val="10"/>
      <color theme="1"/>
      <name val="Calibri"/>
      <family val="2"/>
      <scheme val="minor"/>
    </font>
    <font>
      <sz val="8"/>
      <color theme="1"/>
      <name val="Verdana"/>
      <family val="2"/>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5">
    <xf numFmtId="0" fontId="0" fillId="0" borderId="0" xfId="0"/>
    <xf numFmtId="0" fontId="1" fillId="2" borderId="1" xfId="0" applyFont="1" applyFill="1" applyBorder="1" applyAlignment="1">
      <alignment horizontal="center" vertical="center"/>
    </xf>
    <xf numFmtId="0" fontId="1" fillId="2" borderId="1" xfId="0" applyFont="1" applyFill="1" applyBorder="1" applyAlignment="1">
      <alignment vertical="center"/>
    </xf>
    <xf numFmtId="0" fontId="1" fillId="2" borderId="1" xfId="0" applyFont="1" applyFill="1" applyBorder="1" applyAlignment="1">
      <alignment horizontal="center" vertical="center" wrapText="1"/>
    </xf>
    <xf numFmtId="0" fontId="2" fillId="0" borderId="0" xfId="0" applyFont="1"/>
    <xf numFmtId="0" fontId="3" fillId="0" borderId="1" xfId="0" applyFont="1" applyBorder="1" applyAlignment="1">
      <alignment horizontal="center" vertical="center"/>
    </xf>
    <xf numFmtId="15" fontId="3" fillId="0" borderId="1" xfId="0" applyNumberFormat="1" applyFont="1" applyBorder="1" applyAlignment="1">
      <alignment horizontal="center" vertical="center"/>
    </xf>
    <xf numFmtId="15" fontId="3" fillId="0" borderId="1" xfId="0" applyNumberFormat="1" applyFont="1" applyBorder="1" applyAlignment="1">
      <alignment vertical="center"/>
    </xf>
    <xf numFmtId="0" fontId="3" fillId="0" borderId="1" xfId="0" applyFont="1" applyBorder="1" applyAlignment="1">
      <alignment horizontal="center" vertical="center" wrapText="1"/>
    </xf>
    <xf numFmtId="0" fontId="3" fillId="0" borderId="1" xfId="0" applyFont="1" applyBorder="1" applyAlignment="1">
      <alignment horizontal="left" vertical="center"/>
    </xf>
    <xf numFmtId="0" fontId="3" fillId="3" borderId="1" xfId="0" applyFont="1" applyFill="1" applyBorder="1" applyAlignment="1">
      <alignment horizontal="left" vertical="center"/>
    </xf>
    <xf numFmtId="0" fontId="3" fillId="0" borderId="1" xfId="0" applyFont="1" applyBorder="1" applyAlignment="1">
      <alignment vertical="center"/>
    </xf>
    <xf numFmtId="2" fontId="3" fillId="0" borderId="1" xfId="0" applyNumberFormat="1" applyFont="1" applyBorder="1" applyAlignment="1">
      <alignment vertical="center"/>
    </xf>
    <xf numFmtId="0" fontId="3" fillId="0" borderId="1" xfId="0" applyFont="1" applyBorder="1"/>
    <xf numFmtId="2" fontId="3" fillId="0" borderId="1" xfId="0" applyNumberFormat="1" applyFont="1" applyBorder="1"/>
  </cellXfs>
  <cellStyles count="1">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2"/>
  <sheetViews>
    <sheetView tabSelected="1" workbookViewId="0">
      <selection activeCell="A2" sqref="A2:L62"/>
    </sheetView>
  </sheetViews>
  <sheetFormatPr defaultRowHeight="14.5" x14ac:dyDescent="0.35"/>
  <cols>
    <col min="1" max="1" width="5.453125" bestFit="1" customWidth="1"/>
    <col min="3" max="3" width="6.26953125" bestFit="1" customWidth="1"/>
    <col min="4" max="4" width="13.26953125" bestFit="1" customWidth="1"/>
    <col min="6" max="6" width="16.26953125" bestFit="1" customWidth="1"/>
    <col min="8" max="8" width="36.26953125" customWidth="1"/>
    <col min="9" max="9" width="42.81640625" bestFit="1" customWidth="1"/>
    <col min="10" max="10" width="11.81640625" bestFit="1" customWidth="1"/>
  </cols>
  <sheetData>
    <row r="1" spans="1:12" ht="26" x14ac:dyDescent="0.35">
      <c r="A1" s="1" t="s">
        <v>0</v>
      </c>
      <c r="B1" s="1" t="s">
        <v>1</v>
      </c>
      <c r="C1" s="1" t="s">
        <v>2</v>
      </c>
      <c r="D1" s="1" t="s">
        <v>3</v>
      </c>
      <c r="E1" s="1" t="s">
        <v>4</v>
      </c>
      <c r="F1" s="2" t="s">
        <v>5</v>
      </c>
      <c r="G1" s="1" t="s">
        <v>6</v>
      </c>
      <c r="H1" s="2" t="s">
        <v>7</v>
      </c>
      <c r="I1" s="2" t="s">
        <v>8</v>
      </c>
      <c r="J1" s="1" t="s">
        <v>9</v>
      </c>
      <c r="K1" s="3" t="s">
        <v>10</v>
      </c>
      <c r="L1" s="3" t="s">
        <v>11</v>
      </c>
    </row>
    <row r="2" spans="1:12" s="4" customFormat="1" ht="13" x14ac:dyDescent="0.3">
      <c r="A2" s="5">
        <v>6312</v>
      </c>
      <c r="B2" s="6">
        <v>43627</v>
      </c>
      <c r="C2" s="7" t="s">
        <v>12</v>
      </c>
      <c r="D2" s="5" t="s">
        <v>15</v>
      </c>
      <c r="E2" s="8">
        <v>137</v>
      </c>
      <c r="F2" s="9" t="s">
        <v>16</v>
      </c>
      <c r="G2" s="5" t="s">
        <v>13</v>
      </c>
      <c r="H2" s="10" t="s">
        <v>26</v>
      </c>
      <c r="I2" s="11" t="s">
        <v>14</v>
      </c>
      <c r="J2" s="12">
        <v>9900000</v>
      </c>
      <c r="K2" s="12">
        <v>99</v>
      </c>
      <c r="L2" s="12">
        <v>0.99</v>
      </c>
    </row>
    <row r="3" spans="1:12" s="4" customFormat="1" ht="13" x14ac:dyDescent="0.3">
      <c r="A3" s="5">
        <v>6313</v>
      </c>
      <c r="B3" s="6">
        <v>43627</v>
      </c>
      <c r="C3" s="7" t="s">
        <v>12</v>
      </c>
      <c r="D3" s="5" t="s">
        <v>17</v>
      </c>
      <c r="E3" s="8">
        <v>137</v>
      </c>
      <c r="F3" s="9" t="s">
        <v>16</v>
      </c>
      <c r="G3" s="5" t="s">
        <v>13</v>
      </c>
      <c r="H3" s="10" t="s">
        <v>27</v>
      </c>
      <c r="I3" s="11" t="s">
        <v>14</v>
      </c>
      <c r="J3" s="12">
        <v>9900000</v>
      </c>
      <c r="K3" s="12">
        <v>99</v>
      </c>
      <c r="L3" s="12">
        <v>0.99</v>
      </c>
    </row>
    <row r="4" spans="1:12" s="4" customFormat="1" ht="13" x14ac:dyDescent="0.3">
      <c r="A4" s="5">
        <v>6314</v>
      </c>
      <c r="B4" s="6">
        <v>43627</v>
      </c>
      <c r="C4" s="7" t="s">
        <v>12</v>
      </c>
      <c r="D4" s="5" t="s">
        <v>18</v>
      </c>
      <c r="E4" s="8">
        <v>137</v>
      </c>
      <c r="F4" s="9" t="s">
        <v>16</v>
      </c>
      <c r="G4" s="5" t="s">
        <v>13</v>
      </c>
      <c r="H4" s="10" t="s">
        <v>28</v>
      </c>
      <c r="I4" s="11" t="s">
        <v>14</v>
      </c>
      <c r="J4" s="12">
        <v>9900000</v>
      </c>
      <c r="K4" s="12">
        <v>99</v>
      </c>
      <c r="L4" s="12">
        <v>0.99</v>
      </c>
    </row>
    <row r="5" spans="1:12" s="4" customFormat="1" ht="13" x14ac:dyDescent="0.3">
      <c r="A5" s="5">
        <v>6315</v>
      </c>
      <c r="B5" s="6">
        <v>43627</v>
      </c>
      <c r="C5" s="7" t="s">
        <v>12</v>
      </c>
      <c r="D5" s="5" t="s">
        <v>19</v>
      </c>
      <c r="E5" s="8">
        <v>137</v>
      </c>
      <c r="F5" s="9" t="s">
        <v>16</v>
      </c>
      <c r="G5" s="5" t="s">
        <v>13</v>
      </c>
      <c r="H5" s="10" t="s">
        <v>29</v>
      </c>
      <c r="I5" s="11" t="s">
        <v>14</v>
      </c>
      <c r="J5" s="12">
        <v>9900000</v>
      </c>
      <c r="K5" s="12">
        <v>99</v>
      </c>
      <c r="L5" s="12">
        <v>0.99</v>
      </c>
    </row>
    <row r="6" spans="1:12" s="4" customFormat="1" ht="13" x14ac:dyDescent="0.3">
      <c r="A6" s="5">
        <v>6316</v>
      </c>
      <c r="B6" s="6">
        <v>43627</v>
      </c>
      <c r="C6" s="7" t="s">
        <v>12</v>
      </c>
      <c r="D6" s="5" t="s">
        <v>20</v>
      </c>
      <c r="E6" s="8">
        <v>137</v>
      </c>
      <c r="F6" s="9" t="s">
        <v>16</v>
      </c>
      <c r="G6" s="5" t="s">
        <v>13</v>
      </c>
      <c r="H6" s="10" t="s">
        <v>30</v>
      </c>
      <c r="I6" s="11" t="s">
        <v>14</v>
      </c>
      <c r="J6" s="12">
        <v>9900000</v>
      </c>
      <c r="K6" s="12">
        <v>99</v>
      </c>
      <c r="L6" s="12">
        <v>0.99</v>
      </c>
    </row>
    <row r="7" spans="1:12" s="4" customFormat="1" ht="13" x14ac:dyDescent="0.3">
      <c r="A7" s="5">
        <v>6317</v>
      </c>
      <c r="B7" s="6">
        <v>43627</v>
      </c>
      <c r="C7" s="7" t="s">
        <v>12</v>
      </c>
      <c r="D7" s="5" t="s">
        <v>21</v>
      </c>
      <c r="E7" s="8">
        <v>137</v>
      </c>
      <c r="F7" s="9" t="s">
        <v>16</v>
      </c>
      <c r="G7" s="5" t="s">
        <v>13</v>
      </c>
      <c r="H7" s="10" t="s">
        <v>31</v>
      </c>
      <c r="I7" s="11" t="s">
        <v>14</v>
      </c>
      <c r="J7" s="12">
        <v>9900000</v>
      </c>
      <c r="K7" s="12">
        <v>99</v>
      </c>
      <c r="L7" s="12">
        <v>0.99</v>
      </c>
    </row>
    <row r="8" spans="1:12" x14ac:dyDescent="0.35">
      <c r="A8" s="5">
        <v>6318</v>
      </c>
      <c r="B8" s="6">
        <v>43729</v>
      </c>
      <c r="C8" s="13" t="s">
        <v>22</v>
      </c>
      <c r="D8" s="5" t="s">
        <v>23</v>
      </c>
      <c r="E8" s="8">
        <v>137</v>
      </c>
      <c r="F8" s="9" t="s">
        <v>16</v>
      </c>
      <c r="G8" s="5" t="s">
        <v>24</v>
      </c>
      <c r="H8" s="13" t="s">
        <v>32</v>
      </c>
      <c r="I8" s="11" t="s">
        <v>25</v>
      </c>
      <c r="J8" s="12">
        <v>10000000</v>
      </c>
      <c r="K8" s="14">
        <v>100</v>
      </c>
      <c r="L8" s="14">
        <v>1</v>
      </c>
    </row>
    <row r="9" spans="1:12" x14ac:dyDescent="0.35">
      <c r="A9" s="5">
        <v>6319</v>
      </c>
      <c r="B9" s="6">
        <v>43749</v>
      </c>
      <c r="C9" s="13" t="s">
        <v>33</v>
      </c>
      <c r="D9" s="5" t="s">
        <v>34</v>
      </c>
      <c r="E9" s="8">
        <v>137</v>
      </c>
      <c r="F9" s="9" t="s">
        <v>16</v>
      </c>
      <c r="G9" s="5" t="s">
        <v>35</v>
      </c>
      <c r="H9" s="13" t="s">
        <v>36</v>
      </c>
      <c r="I9" s="11" t="s">
        <v>37</v>
      </c>
      <c r="J9" s="12">
        <v>133100000</v>
      </c>
      <c r="K9" s="14">
        <f t="shared" ref="K9:K62" si="0">J9/100000</f>
        <v>1331</v>
      </c>
      <c r="L9" s="14">
        <f t="shared" ref="L9:L62" si="1">K9/100</f>
        <v>13.31</v>
      </c>
    </row>
    <row r="10" spans="1:12" x14ac:dyDescent="0.35">
      <c r="A10" s="5">
        <v>6320</v>
      </c>
      <c r="B10" s="6">
        <v>43760</v>
      </c>
      <c r="C10" s="13" t="s">
        <v>33</v>
      </c>
      <c r="D10" s="5" t="s">
        <v>38</v>
      </c>
      <c r="E10" s="8">
        <v>137</v>
      </c>
      <c r="F10" s="9" t="s">
        <v>16</v>
      </c>
      <c r="G10" s="5" t="s">
        <v>39</v>
      </c>
      <c r="H10" s="13" t="s">
        <v>40</v>
      </c>
      <c r="I10" s="11" t="s">
        <v>41</v>
      </c>
      <c r="J10" s="12">
        <v>9900000</v>
      </c>
      <c r="K10" s="14">
        <f t="shared" si="0"/>
        <v>99</v>
      </c>
      <c r="L10" s="14">
        <f t="shared" si="1"/>
        <v>0.99</v>
      </c>
    </row>
    <row r="11" spans="1:12" x14ac:dyDescent="0.35">
      <c r="A11" s="5">
        <v>6321</v>
      </c>
      <c r="B11" s="6">
        <v>43760</v>
      </c>
      <c r="C11" s="13" t="s">
        <v>33</v>
      </c>
      <c r="D11" s="5" t="s">
        <v>42</v>
      </c>
      <c r="E11" s="8">
        <v>137</v>
      </c>
      <c r="F11" s="9" t="s">
        <v>16</v>
      </c>
      <c r="G11" s="5" t="s">
        <v>39</v>
      </c>
      <c r="H11" s="13" t="s">
        <v>43</v>
      </c>
      <c r="I11" s="11" t="s">
        <v>41</v>
      </c>
      <c r="J11" s="12">
        <v>9800000</v>
      </c>
      <c r="K11" s="14">
        <f t="shared" si="0"/>
        <v>98</v>
      </c>
      <c r="L11" s="14">
        <f t="shared" si="1"/>
        <v>0.98</v>
      </c>
    </row>
    <row r="12" spans="1:12" x14ac:dyDescent="0.35">
      <c r="A12" s="5">
        <v>6322</v>
      </c>
      <c r="B12" s="6">
        <v>43760</v>
      </c>
      <c r="C12" s="13" t="s">
        <v>33</v>
      </c>
      <c r="D12" s="5" t="s">
        <v>44</v>
      </c>
      <c r="E12" s="8">
        <v>137</v>
      </c>
      <c r="F12" s="9" t="s">
        <v>16</v>
      </c>
      <c r="G12" s="5" t="s">
        <v>39</v>
      </c>
      <c r="H12" s="13" t="s">
        <v>45</v>
      </c>
      <c r="I12" s="11" t="s">
        <v>41</v>
      </c>
      <c r="J12" s="12">
        <v>9900000</v>
      </c>
      <c r="K12" s="14">
        <f t="shared" si="0"/>
        <v>99</v>
      </c>
      <c r="L12" s="14">
        <f t="shared" si="1"/>
        <v>0.99</v>
      </c>
    </row>
    <row r="13" spans="1:12" x14ac:dyDescent="0.35">
      <c r="A13" s="5">
        <v>6323</v>
      </c>
      <c r="B13" s="6">
        <v>43761</v>
      </c>
      <c r="C13" s="13" t="s">
        <v>33</v>
      </c>
      <c r="D13" s="5" t="s">
        <v>46</v>
      </c>
      <c r="E13" s="8">
        <v>137</v>
      </c>
      <c r="F13" s="9" t="s">
        <v>16</v>
      </c>
      <c r="G13" s="5" t="s">
        <v>47</v>
      </c>
      <c r="H13" s="13" t="s">
        <v>48</v>
      </c>
      <c r="I13" s="11" t="s">
        <v>49</v>
      </c>
      <c r="J13" s="12">
        <v>17700000</v>
      </c>
      <c r="K13" s="14">
        <f t="shared" si="0"/>
        <v>177</v>
      </c>
      <c r="L13" s="14">
        <f t="shared" si="1"/>
        <v>1.77</v>
      </c>
    </row>
    <row r="14" spans="1:12" x14ac:dyDescent="0.35">
      <c r="A14" s="5">
        <v>6324</v>
      </c>
      <c r="B14" s="6">
        <v>43762</v>
      </c>
      <c r="C14" s="13" t="s">
        <v>33</v>
      </c>
      <c r="D14" s="5" t="s">
        <v>50</v>
      </c>
      <c r="E14" s="8">
        <v>137</v>
      </c>
      <c r="F14" s="9" t="s">
        <v>16</v>
      </c>
      <c r="G14" s="5" t="s">
        <v>51</v>
      </c>
      <c r="H14" s="13" t="s">
        <v>52</v>
      </c>
      <c r="I14" s="11" t="s">
        <v>53</v>
      </c>
      <c r="J14" s="12">
        <v>2000000</v>
      </c>
      <c r="K14" s="14">
        <f t="shared" si="0"/>
        <v>20</v>
      </c>
      <c r="L14" s="14">
        <f t="shared" si="1"/>
        <v>0.2</v>
      </c>
    </row>
    <row r="15" spans="1:12" x14ac:dyDescent="0.35">
      <c r="A15" s="5">
        <v>6325</v>
      </c>
      <c r="B15" s="6">
        <v>43762</v>
      </c>
      <c r="C15" s="13" t="s">
        <v>33</v>
      </c>
      <c r="D15" s="5" t="s">
        <v>54</v>
      </c>
      <c r="E15" s="8">
        <v>137</v>
      </c>
      <c r="F15" s="9" t="s">
        <v>16</v>
      </c>
      <c r="G15" s="5" t="s">
        <v>55</v>
      </c>
      <c r="H15" s="13" t="s">
        <v>56</v>
      </c>
      <c r="I15" s="11" t="s">
        <v>57</v>
      </c>
      <c r="J15" s="12">
        <v>500000</v>
      </c>
      <c r="K15" s="14">
        <f t="shared" si="0"/>
        <v>5</v>
      </c>
      <c r="L15" s="14">
        <f t="shared" si="1"/>
        <v>0.05</v>
      </c>
    </row>
    <row r="16" spans="1:12" x14ac:dyDescent="0.35">
      <c r="A16" s="5">
        <v>6326</v>
      </c>
      <c r="B16" s="6">
        <v>43762</v>
      </c>
      <c r="C16" s="13" t="s">
        <v>33</v>
      </c>
      <c r="D16" s="5" t="s">
        <v>58</v>
      </c>
      <c r="E16" s="8">
        <v>137</v>
      </c>
      <c r="F16" s="9" t="s">
        <v>16</v>
      </c>
      <c r="G16" s="5" t="s">
        <v>55</v>
      </c>
      <c r="H16" s="13" t="s">
        <v>59</v>
      </c>
      <c r="I16" s="11" t="s">
        <v>57</v>
      </c>
      <c r="J16" s="12">
        <v>500000</v>
      </c>
      <c r="K16" s="14">
        <f t="shared" si="0"/>
        <v>5</v>
      </c>
      <c r="L16" s="14">
        <f t="shared" si="1"/>
        <v>0.05</v>
      </c>
    </row>
    <row r="17" spans="1:12" x14ac:dyDescent="0.35">
      <c r="A17" s="5">
        <v>6327</v>
      </c>
      <c r="B17" s="6">
        <v>43762</v>
      </c>
      <c r="C17" s="13" t="s">
        <v>33</v>
      </c>
      <c r="D17" s="5" t="s">
        <v>60</v>
      </c>
      <c r="E17" s="8">
        <v>137</v>
      </c>
      <c r="F17" s="9" t="s">
        <v>16</v>
      </c>
      <c r="G17" s="5" t="s">
        <v>55</v>
      </c>
      <c r="H17" s="13" t="s">
        <v>61</v>
      </c>
      <c r="I17" s="11" t="s">
        <v>57</v>
      </c>
      <c r="J17" s="12">
        <v>500000</v>
      </c>
      <c r="K17" s="14">
        <f t="shared" si="0"/>
        <v>5</v>
      </c>
      <c r="L17" s="14">
        <f t="shared" si="1"/>
        <v>0.05</v>
      </c>
    </row>
    <row r="18" spans="1:12" x14ac:dyDescent="0.35">
      <c r="A18" s="5">
        <v>6328</v>
      </c>
      <c r="B18" s="6">
        <v>43762</v>
      </c>
      <c r="C18" s="13" t="s">
        <v>33</v>
      </c>
      <c r="D18" s="5" t="s">
        <v>62</v>
      </c>
      <c r="E18" s="8">
        <v>137</v>
      </c>
      <c r="F18" s="9" t="s">
        <v>16</v>
      </c>
      <c r="G18" s="5" t="s">
        <v>55</v>
      </c>
      <c r="H18" s="13" t="s">
        <v>63</v>
      </c>
      <c r="I18" s="11" t="s">
        <v>57</v>
      </c>
      <c r="J18" s="12">
        <v>500000</v>
      </c>
      <c r="K18" s="14">
        <f t="shared" si="0"/>
        <v>5</v>
      </c>
      <c r="L18" s="14">
        <f t="shared" si="1"/>
        <v>0.05</v>
      </c>
    </row>
    <row r="19" spans="1:12" x14ac:dyDescent="0.35">
      <c r="A19" s="5">
        <v>6329</v>
      </c>
      <c r="B19" s="6">
        <v>43762</v>
      </c>
      <c r="C19" s="13" t="s">
        <v>33</v>
      </c>
      <c r="D19" s="5" t="s">
        <v>64</v>
      </c>
      <c r="E19" s="8">
        <v>137</v>
      </c>
      <c r="F19" s="9" t="s">
        <v>16</v>
      </c>
      <c r="G19" s="5" t="s">
        <v>55</v>
      </c>
      <c r="H19" s="13" t="s">
        <v>65</v>
      </c>
      <c r="I19" s="11" t="s">
        <v>57</v>
      </c>
      <c r="J19" s="12">
        <v>500000</v>
      </c>
      <c r="K19" s="14">
        <f t="shared" si="0"/>
        <v>5</v>
      </c>
      <c r="L19" s="14">
        <f t="shared" si="1"/>
        <v>0.05</v>
      </c>
    </row>
    <row r="20" spans="1:12" x14ac:dyDescent="0.35">
      <c r="A20" s="5">
        <v>6330</v>
      </c>
      <c r="B20" s="6">
        <v>43762</v>
      </c>
      <c r="C20" s="13" t="s">
        <v>33</v>
      </c>
      <c r="D20" s="5" t="s">
        <v>66</v>
      </c>
      <c r="E20" s="8">
        <v>137</v>
      </c>
      <c r="F20" s="9" t="s">
        <v>16</v>
      </c>
      <c r="G20" s="5" t="s">
        <v>55</v>
      </c>
      <c r="H20" s="13" t="s">
        <v>67</v>
      </c>
      <c r="I20" s="11" t="s">
        <v>57</v>
      </c>
      <c r="J20" s="12">
        <v>500000</v>
      </c>
      <c r="K20" s="14">
        <f t="shared" si="0"/>
        <v>5</v>
      </c>
      <c r="L20" s="14">
        <f t="shared" si="1"/>
        <v>0.05</v>
      </c>
    </row>
    <row r="21" spans="1:12" x14ac:dyDescent="0.35">
      <c r="A21" s="5">
        <v>6331</v>
      </c>
      <c r="B21" s="6">
        <v>43762</v>
      </c>
      <c r="C21" s="13" t="s">
        <v>33</v>
      </c>
      <c r="D21" s="5" t="s">
        <v>68</v>
      </c>
      <c r="E21" s="8">
        <v>137</v>
      </c>
      <c r="F21" s="9" t="s">
        <v>16</v>
      </c>
      <c r="G21" s="5" t="s">
        <v>55</v>
      </c>
      <c r="H21" s="13" t="s">
        <v>69</v>
      </c>
      <c r="I21" s="11" t="s">
        <v>57</v>
      </c>
      <c r="J21" s="12">
        <v>500000</v>
      </c>
      <c r="K21" s="14">
        <f t="shared" si="0"/>
        <v>5</v>
      </c>
      <c r="L21" s="14">
        <f t="shared" si="1"/>
        <v>0.05</v>
      </c>
    </row>
    <row r="22" spans="1:12" x14ac:dyDescent="0.35">
      <c r="A22" s="5">
        <v>6332</v>
      </c>
      <c r="B22" s="6">
        <v>43762</v>
      </c>
      <c r="C22" s="13" t="s">
        <v>33</v>
      </c>
      <c r="D22" s="5" t="s">
        <v>70</v>
      </c>
      <c r="E22" s="8">
        <v>137</v>
      </c>
      <c r="F22" s="9" t="s">
        <v>16</v>
      </c>
      <c r="G22" s="5" t="s">
        <v>55</v>
      </c>
      <c r="H22" s="13" t="s">
        <v>71</v>
      </c>
      <c r="I22" s="11" t="s">
        <v>57</v>
      </c>
      <c r="J22" s="12">
        <v>500000</v>
      </c>
      <c r="K22" s="14">
        <f t="shared" si="0"/>
        <v>5</v>
      </c>
      <c r="L22" s="14">
        <f t="shared" si="1"/>
        <v>0.05</v>
      </c>
    </row>
    <row r="23" spans="1:12" x14ac:dyDescent="0.35">
      <c r="A23" s="5">
        <v>6333</v>
      </c>
      <c r="B23" s="6">
        <v>43762</v>
      </c>
      <c r="C23" s="13" t="s">
        <v>33</v>
      </c>
      <c r="D23" s="5" t="s">
        <v>72</v>
      </c>
      <c r="E23" s="8">
        <v>137</v>
      </c>
      <c r="F23" s="9" t="s">
        <v>16</v>
      </c>
      <c r="G23" s="5" t="s">
        <v>55</v>
      </c>
      <c r="H23" s="13" t="s">
        <v>73</v>
      </c>
      <c r="I23" s="11" t="s">
        <v>57</v>
      </c>
      <c r="J23" s="12">
        <v>500000</v>
      </c>
      <c r="K23" s="14">
        <f t="shared" si="0"/>
        <v>5</v>
      </c>
      <c r="L23" s="14">
        <f t="shared" si="1"/>
        <v>0.05</v>
      </c>
    </row>
    <row r="24" spans="1:12" x14ac:dyDescent="0.35">
      <c r="A24" s="5">
        <v>6334</v>
      </c>
      <c r="B24" s="6">
        <v>43762</v>
      </c>
      <c r="C24" s="13" t="s">
        <v>33</v>
      </c>
      <c r="D24" s="5" t="s">
        <v>74</v>
      </c>
      <c r="E24" s="8">
        <v>137</v>
      </c>
      <c r="F24" s="9" t="s">
        <v>16</v>
      </c>
      <c r="G24" s="5" t="s">
        <v>55</v>
      </c>
      <c r="H24" s="13" t="s">
        <v>75</v>
      </c>
      <c r="I24" s="11" t="s">
        <v>57</v>
      </c>
      <c r="J24" s="12">
        <v>500000</v>
      </c>
      <c r="K24" s="14">
        <f t="shared" si="0"/>
        <v>5</v>
      </c>
      <c r="L24" s="14">
        <f t="shared" si="1"/>
        <v>0.05</v>
      </c>
    </row>
    <row r="25" spans="1:12" x14ac:dyDescent="0.35">
      <c r="A25" s="5">
        <v>6335</v>
      </c>
      <c r="B25" s="6">
        <v>43762</v>
      </c>
      <c r="C25" s="13" t="s">
        <v>33</v>
      </c>
      <c r="D25" s="5" t="s">
        <v>76</v>
      </c>
      <c r="E25" s="8">
        <v>137</v>
      </c>
      <c r="F25" s="9" t="s">
        <v>16</v>
      </c>
      <c r="G25" s="5" t="s">
        <v>77</v>
      </c>
      <c r="H25" s="13" t="s">
        <v>78</v>
      </c>
      <c r="I25" s="11" t="s">
        <v>79</v>
      </c>
      <c r="J25" s="12">
        <v>500000</v>
      </c>
      <c r="K25" s="14">
        <f t="shared" si="0"/>
        <v>5</v>
      </c>
      <c r="L25" s="14">
        <f t="shared" si="1"/>
        <v>0.05</v>
      </c>
    </row>
    <row r="26" spans="1:12" x14ac:dyDescent="0.35">
      <c r="A26" s="5">
        <v>6336</v>
      </c>
      <c r="B26" s="6">
        <v>43762</v>
      </c>
      <c r="C26" s="13" t="s">
        <v>33</v>
      </c>
      <c r="D26" s="5" t="s">
        <v>80</v>
      </c>
      <c r="E26" s="8">
        <v>137</v>
      </c>
      <c r="F26" s="9" t="s">
        <v>16</v>
      </c>
      <c r="G26" s="5" t="s">
        <v>77</v>
      </c>
      <c r="H26" s="13" t="s">
        <v>81</v>
      </c>
      <c r="I26" s="11" t="s">
        <v>79</v>
      </c>
      <c r="J26" s="12">
        <v>500000</v>
      </c>
      <c r="K26" s="14">
        <f t="shared" si="0"/>
        <v>5</v>
      </c>
      <c r="L26" s="14">
        <f t="shared" si="1"/>
        <v>0.05</v>
      </c>
    </row>
    <row r="27" spans="1:12" x14ac:dyDescent="0.35">
      <c r="A27" s="5">
        <v>6337</v>
      </c>
      <c r="B27" s="6">
        <v>43762</v>
      </c>
      <c r="C27" s="13" t="s">
        <v>33</v>
      </c>
      <c r="D27" s="5" t="s">
        <v>82</v>
      </c>
      <c r="E27" s="8">
        <v>137</v>
      </c>
      <c r="F27" s="9" t="s">
        <v>16</v>
      </c>
      <c r="G27" s="5" t="s">
        <v>77</v>
      </c>
      <c r="H27" s="13" t="s">
        <v>83</v>
      </c>
      <c r="I27" s="11" t="s">
        <v>79</v>
      </c>
      <c r="J27" s="12">
        <v>500000</v>
      </c>
      <c r="K27" s="14">
        <f t="shared" si="0"/>
        <v>5</v>
      </c>
      <c r="L27" s="14">
        <f t="shared" si="1"/>
        <v>0.05</v>
      </c>
    </row>
    <row r="28" spans="1:12" x14ac:dyDescent="0.35">
      <c r="A28" s="5">
        <v>6338</v>
      </c>
      <c r="B28" s="6">
        <v>43762</v>
      </c>
      <c r="C28" s="13" t="s">
        <v>33</v>
      </c>
      <c r="D28" s="5" t="s">
        <v>84</v>
      </c>
      <c r="E28" s="8">
        <v>137</v>
      </c>
      <c r="F28" s="9" t="s">
        <v>16</v>
      </c>
      <c r="G28" s="5" t="s">
        <v>77</v>
      </c>
      <c r="H28" s="13" t="s">
        <v>85</v>
      </c>
      <c r="I28" s="11" t="s">
        <v>79</v>
      </c>
      <c r="J28" s="12">
        <v>500000</v>
      </c>
      <c r="K28" s="14">
        <f t="shared" si="0"/>
        <v>5</v>
      </c>
      <c r="L28" s="14">
        <f t="shared" si="1"/>
        <v>0.05</v>
      </c>
    </row>
    <row r="29" spans="1:12" x14ac:dyDescent="0.35">
      <c r="A29" s="5">
        <v>6339</v>
      </c>
      <c r="B29" s="6">
        <v>43762</v>
      </c>
      <c r="C29" s="13" t="s">
        <v>33</v>
      </c>
      <c r="D29" s="5" t="s">
        <v>86</v>
      </c>
      <c r="E29" s="8">
        <v>137</v>
      </c>
      <c r="F29" s="9" t="s">
        <v>16</v>
      </c>
      <c r="G29" s="5" t="s">
        <v>77</v>
      </c>
      <c r="H29" s="13" t="s">
        <v>87</v>
      </c>
      <c r="I29" s="11" t="s">
        <v>79</v>
      </c>
      <c r="J29" s="12">
        <v>500000</v>
      </c>
      <c r="K29" s="14">
        <f t="shared" si="0"/>
        <v>5</v>
      </c>
      <c r="L29" s="14">
        <f t="shared" si="1"/>
        <v>0.05</v>
      </c>
    </row>
    <row r="30" spans="1:12" x14ac:dyDescent="0.35">
      <c r="A30" s="5">
        <v>6340</v>
      </c>
      <c r="B30" s="6">
        <v>43769</v>
      </c>
      <c r="C30" s="13" t="s">
        <v>33</v>
      </c>
      <c r="D30" s="5" t="s">
        <v>88</v>
      </c>
      <c r="E30" s="8">
        <v>137</v>
      </c>
      <c r="F30" s="9" t="s">
        <v>16</v>
      </c>
      <c r="G30" s="5" t="s">
        <v>89</v>
      </c>
      <c r="H30" s="13" t="s">
        <v>90</v>
      </c>
      <c r="I30" s="11" t="s">
        <v>91</v>
      </c>
      <c r="J30" s="12">
        <v>6500000</v>
      </c>
      <c r="K30" s="14">
        <f t="shared" si="0"/>
        <v>65</v>
      </c>
      <c r="L30" s="14">
        <f t="shared" si="1"/>
        <v>0.65</v>
      </c>
    </row>
    <row r="31" spans="1:12" x14ac:dyDescent="0.35">
      <c r="A31" s="5">
        <v>6341</v>
      </c>
      <c r="B31" s="6">
        <v>43769</v>
      </c>
      <c r="C31" s="13" t="s">
        <v>33</v>
      </c>
      <c r="D31" s="5" t="s">
        <v>92</v>
      </c>
      <c r="E31" s="8">
        <v>137</v>
      </c>
      <c r="F31" s="9" t="s">
        <v>16</v>
      </c>
      <c r="G31" s="5" t="s">
        <v>89</v>
      </c>
      <c r="H31" s="13" t="s">
        <v>93</v>
      </c>
      <c r="I31" s="11" t="s">
        <v>91</v>
      </c>
      <c r="J31" s="12">
        <v>3500000</v>
      </c>
      <c r="K31" s="14">
        <f t="shared" si="0"/>
        <v>35</v>
      </c>
      <c r="L31" s="14">
        <f t="shared" si="1"/>
        <v>0.35</v>
      </c>
    </row>
    <row r="32" spans="1:12" x14ac:dyDescent="0.35">
      <c r="A32" s="5">
        <v>6342</v>
      </c>
      <c r="B32" s="6">
        <v>43769</v>
      </c>
      <c r="C32" s="13" t="s">
        <v>33</v>
      </c>
      <c r="D32" s="5" t="s">
        <v>94</v>
      </c>
      <c r="E32" s="8">
        <v>137</v>
      </c>
      <c r="F32" s="9" t="s">
        <v>16</v>
      </c>
      <c r="G32" s="5" t="s">
        <v>89</v>
      </c>
      <c r="H32" s="13" t="s">
        <v>95</v>
      </c>
      <c r="I32" s="11" t="s">
        <v>91</v>
      </c>
      <c r="J32" s="12">
        <v>15000000</v>
      </c>
      <c r="K32" s="14">
        <f t="shared" si="0"/>
        <v>150</v>
      </c>
      <c r="L32" s="14">
        <f t="shared" si="1"/>
        <v>1.5</v>
      </c>
    </row>
    <row r="33" spans="1:12" x14ac:dyDescent="0.35">
      <c r="A33" s="5">
        <v>6343</v>
      </c>
      <c r="B33" s="6">
        <v>43787</v>
      </c>
      <c r="C33" s="13" t="s">
        <v>96</v>
      </c>
      <c r="D33" s="5" t="s">
        <v>97</v>
      </c>
      <c r="E33" s="8">
        <v>137</v>
      </c>
      <c r="F33" s="9" t="s">
        <v>16</v>
      </c>
      <c r="G33" s="5" t="s">
        <v>98</v>
      </c>
      <c r="H33" s="13" t="s">
        <v>99</v>
      </c>
      <c r="I33" s="11" t="s">
        <v>100</v>
      </c>
      <c r="J33" s="12">
        <v>2000000</v>
      </c>
      <c r="K33" s="14">
        <f t="shared" si="0"/>
        <v>20</v>
      </c>
      <c r="L33" s="14">
        <f t="shared" si="1"/>
        <v>0.2</v>
      </c>
    </row>
    <row r="34" spans="1:12" x14ac:dyDescent="0.35">
      <c r="A34" s="5">
        <v>6344</v>
      </c>
      <c r="B34" s="6">
        <v>43787</v>
      </c>
      <c r="C34" s="13" t="s">
        <v>96</v>
      </c>
      <c r="D34" s="5" t="s">
        <v>101</v>
      </c>
      <c r="E34" s="8">
        <v>137</v>
      </c>
      <c r="F34" s="9" t="s">
        <v>16</v>
      </c>
      <c r="G34" s="5" t="s">
        <v>102</v>
      </c>
      <c r="H34" s="13" t="s">
        <v>103</v>
      </c>
      <c r="I34" s="11" t="s">
        <v>104</v>
      </c>
      <c r="J34" s="12">
        <v>500000</v>
      </c>
      <c r="K34" s="14">
        <f t="shared" si="0"/>
        <v>5</v>
      </c>
      <c r="L34" s="14">
        <f t="shared" si="1"/>
        <v>0.05</v>
      </c>
    </row>
    <row r="35" spans="1:12" x14ac:dyDescent="0.35">
      <c r="A35" s="5">
        <v>6345</v>
      </c>
      <c r="B35" s="6">
        <v>43787</v>
      </c>
      <c r="C35" s="13" t="s">
        <v>96</v>
      </c>
      <c r="D35" s="5" t="s">
        <v>105</v>
      </c>
      <c r="E35" s="8">
        <v>137</v>
      </c>
      <c r="F35" s="9" t="s">
        <v>16</v>
      </c>
      <c r="G35" s="5" t="s">
        <v>106</v>
      </c>
      <c r="H35" s="13" t="s">
        <v>107</v>
      </c>
      <c r="I35" s="11" t="s">
        <v>108</v>
      </c>
      <c r="J35" s="12">
        <v>2000000</v>
      </c>
      <c r="K35" s="14">
        <f t="shared" si="0"/>
        <v>20</v>
      </c>
      <c r="L35" s="14">
        <f t="shared" si="1"/>
        <v>0.2</v>
      </c>
    </row>
    <row r="36" spans="1:12" x14ac:dyDescent="0.35">
      <c r="A36" s="5">
        <v>6346</v>
      </c>
      <c r="B36" s="6">
        <v>43787</v>
      </c>
      <c r="C36" s="13" t="s">
        <v>96</v>
      </c>
      <c r="D36" s="5" t="s">
        <v>109</v>
      </c>
      <c r="E36" s="8">
        <v>137</v>
      </c>
      <c r="F36" s="9" t="s">
        <v>16</v>
      </c>
      <c r="G36" s="5" t="s">
        <v>110</v>
      </c>
      <c r="H36" s="13" t="s">
        <v>111</v>
      </c>
      <c r="I36" s="11" t="s">
        <v>112</v>
      </c>
      <c r="J36" s="12">
        <v>4000000</v>
      </c>
      <c r="K36" s="14">
        <f t="shared" si="0"/>
        <v>40</v>
      </c>
      <c r="L36" s="14">
        <f t="shared" si="1"/>
        <v>0.4</v>
      </c>
    </row>
    <row r="37" spans="1:12" x14ac:dyDescent="0.35">
      <c r="A37" s="5">
        <v>6347</v>
      </c>
      <c r="B37" s="6">
        <v>43787</v>
      </c>
      <c r="C37" s="13" t="s">
        <v>96</v>
      </c>
      <c r="D37" s="5" t="s">
        <v>113</v>
      </c>
      <c r="E37" s="8">
        <v>137</v>
      </c>
      <c r="F37" s="9" t="s">
        <v>16</v>
      </c>
      <c r="G37" s="5" t="s">
        <v>114</v>
      </c>
      <c r="H37" s="13" t="s">
        <v>115</v>
      </c>
      <c r="I37" s="11" t="s">
        <v>116</v>
      </c>
      <c r="J37" s="12">
        <v>500000</v>
      </c>
      <c r="K37" s="14">
        <f t="shared" si="0"/>
        <v>5</v>
      </c>
      <c r="L37" s="14">
        <f t="shared" si="1"/>
        <v>0.05</v>
      </c>
    </row>
    <row r="38" spans="1:12" x14ac:dyDescent="0.35">
      <c r="A38" s="5">
        <v>6348</v>
      </c>
      <c r="B38" s="6">
        <v>43797</v>
      </c>
      <c r="C38" s="13" t="s">
        <v>96</v>
      </c>
      <c r="D38" s="5" t="s">
        <v>117</v>
      </c>
      <c r="E38" s="8">
        <v>137</v>
      </c>
      <c r="F38" s="9" t="s">
        <v>16</v>
      </c>
      <c r="G38" s="5" t="s">
        <v>55</v>
      </c>
      <c r="H38" s="13" t="s">
        <v>118</v>
      </c>
      <c r="I38" s="11" t="s">
        <v>57</v>
      </c>
      <c r="J38" s="12">
        <v>500000</v>
      </c>
      <c r="K38" s="14">
        <f t="shared" si="0"/>
        <v>5</v>
      </c>
      <c r="L38" s="14">
        <f t="shared" si="1"/>
        <v>0.05</v>
      </c>
    </row>
    <row r="39" spans="1:12" x14ac:dyDescent="0.35">
      <c r="A39" s="5">
        <v>6349</v>
      </c>
      <c r="B39" s="6">
        <v>43797</v>
      </c>
      <c r="C39" s="13" t="s">
        <v>96</v>
      </c>
      <c r="D39" s="5" t="s">
        <v>119</v>
      </c>
      <c r="E39" s="8">
        <v>137</v>
      </c>
      <c r="F39" s="9" t="s">
        <v>16</v>
      </c>
      <c r="G39" s="5" t="s">
        <v>55</v>
      </c>
      <c r="H39" s="13" t="s">
        <v>120</v>
      </c>
      <c r="I39" s="11" t="s">
        <v>57</v>
      </c>
      <c r="J39" s="12">
        <v>500000</v>
      </c>
      <c r="K39" s="14">
        <f t="shared" si="0"/>
        <v>5</v>
      </c>
      <c r="L39" s="14">
        <f t="shared" si="1"/>
        <v>0.05</v>
      </c>
    </row>
    <row r="40" spans="1:12" x14ac:dyDescent="0.35">
      <c r="A40" s="5">
        <v>6350</v>
      </c>
      <c r="B40" s="6">
        <v>43797</v>
      </c>
      <c r="C40" s="13" t="s">
        <v>96</v>
      </c>
      <c r="D40" s="5" t="s">
        <v>121</v>
      </c>
      <c r="E40" s="8">
        <v>137</v>
      </c>
      <c r="F40" s="9" t="s">
        <v>16</v>
      </c>
      <c r="G40" s="5" t="s">
        <v>55</v>
      </c>
      <c r="H40" s="13" t="s">
        <v>122</v>
      </c>
      <c r="I40" s="11" t="s">
        <v>57</v>
      </c>
      <c r="J40" s="12">
        <v>500000</v>
      </c>
      <c r="K40" s="14">
        <f t="shared" si="0"/>
        <v>5</v>
      </c>
      <c r="L40" s="14">
        <f t="shared" si="1"/>
        <v>0.05</v>
      </c>
    </row>
    <row r="41" spans="1:12" x14ac:dyDescent="0.35">
      <c r="A41" s="5">
        <v>6351</v>
      </c>
      <c r="B41" s="6">
        <v>43797</v>
      </c>
      <c r="C41" s="13" t="s">
        <v>96</v>
      </c>
      <c r="D41" s="5" t="s">
        <v>123</v>
      </c>
      <c r="E41" s="8">
        <v>137</v>
      </c>
      <c r="F41" s="9" t="s">
        <v>16</v>
      </c>
      <c r="G41" s="5" t="s">
        <v>55</v>
      </c>
      <c r="H41" s="13" t="s">
        <v>124</v>
      </c>
      <c r="I41" s="11" t="s">
        <v>57</v>
      </c>
      <c r="J41" s="12">
        <v>500000</v>
      </c>
      <c r="K41" s="14">
        <f t="shared" si="0"/>
        <v>5</v>
      </c>
      <c r="L41" s="14">
        <f t="shared" si="1"/>
        <v>0.05</v>
      </c>
    </row>
    <row r="42" spans="1:12" x14ac:dyDescent="0.35">
      <c r="A42" s="5">
        <v>6352</v>
      </c>
      <c r="B42" s="6">
        <v>43797</v>
      </c>
      <c r="C42" s="13" t="s">
        <v>96</v>
      </c>
      <c r="D42" s="5" t="s">
        <v>125</v>
      </c>
      <c r="E42" s="8">
        <v>137</v>
      </c>
      <c r="F42" s="9" t="s">
        <v>16</v>
      </c>
      <c r="G42" s="5" t="s">
        <v>55</v>
      </c>
      <c r="H42" s="13" t="s">
        <v>126</v>
      </c>
      <c r="I42" s="11" t="s">
        <v>57</v>
      </c>
      <c r="J42" s="12">
        <v>500000</v>
      </c>
      <c r="K42" s="14">
        <f t="shared" si="0"/>
        <v>5</v>
      </c>
      <c r="L42" s="14">
        <f t="shared" si="1"/>
        <v>0.05</v>
      </c>
    </row>
    <row r="43" spans="1:12" x14ac:dyDescent="0.35">
      <c r="A43" s="5">
        <v>6353</v>
      </c>
      <c r="B43" s="6">
        <v>43797</v>
      </c>
      <c r="C43" s="13" t="s">
        <v>96</v>
      </c>
      <c r="D43" s="5" t="s">
        <v>127</v>
      </c>
      <c r="E43" s="8">
        <v>137</v>
      </c>
      <c r="F43" s="9" t="s">
        <v>16</v>
      </c>
      <c r="G43" s="5" t="s">
        <v>55</v>
      </c>
      <c r="H43" s="13" t="s">
        <v>128</v>
      </c>
      <c r="I43" s="11" t="s">
        <v>57</v>
      </c>
      <c r="J43" s="12">
        <v>500000</v>
      </c>
      <c r="K43" s="14">
        <f t="shared" si="0"/>
        <v>5</v>
      </c>
      <c r="L43" s="14">
        <f t="shared" si="1"/>
        <v>0.05</v>
      </c>
    </row>
    <row r="44" spans="1:12" x14ac:dyDescent="0.35">
      <c r="A44" s="5">
        <v>6354</v>
      </c>
      <c r="B44" s="6">
        <v>43797</v>
      </c>
      <c r="C44" s="13" t="s">
        <v>96</v>
      </c>
      <c r="D44" s="5" t="s">
        <v>129</v>
      </c>
      <c r="E44" s="8">
        <v>137</v>
      </c>
      <c r="F44" s="9" t="s">
        <v>16</v>
      </c>
      <c r="G44" s="5" t="s">
        <v>55</v>
      </c>
      <c r="H44" s="13" t="s">
        <v>130</v>
      </c>
      <c r="I44" s="11" t="s">
        <v>57</v>
      </c>
      <c r="J44" s="12">
        <v>500000</v>
      </c>
      <c r="K44" s="14">
        <f t="shared" si="0"/>
        <v>5</v>
      </c>
      <c r="L44" s="14">
        <f t="shared" si="1"/>
        <v>0.05</v>
      </c>
    </row>
    <row r="45" spans="1:12" x14ac:dyDescent="0.35">
      <c r="A45" s="5">
        <v>6355</v>
      </c>
      <c r="B45" s="6">
        <v>43797</v>
      </c>
      <c r="C45" s="13" t="s">
        <v>96</v>
      </c>
      <c r="D45" s="5" t="s">
        <v>131</v>
      </c>
      <c r="E45" s="8">
        <v>137</v>
      </c>
      <c r="F45" s="9" t="s">
        <v>16</v>
      </c>
      <c r="G45" s="5" t="s">
        <v>55</v>
      </c>
      <c r="H45" s="13" t="s">
        <v>132</v>
      </c>
      <c r="I45" s="11" t="s">
        <v>57</v>
      </c>
      <c r="J45" s="12">
        <v>500000</v>
      </c>
      <c r="K45" s="14">
        <f t="shared" si="0"/>
        <v>5</v>
      </c>
      <c r="L45" s="14">
        <f t="shared" si="1"/>
        <v>0.05</v>
      </c>
    </row>
    <row r="46" spans="1:12" x14ac:dyDescent="0.35">
      <c r="A46" s="5">
        <v>6356</v>
      </c>
      <c r="B46" s="6">
        <v>43797</v>
      </c>
      <c r="C46" s="13" t="s">
        <v>96</v>
      </c>
      <c r="D46" s="5" t="s">
        <v>133</v>
      </c>
      <c r="E46" s="8">
        <v>137</v>
      </c>
      <c r="F46" s="9" t="s">
        <v>16</v>
      </c>
      <c r="G46" s="5" t="s">
        <v>55</v>
      </c>
      <c r="H46" s="13" t="s">
        <v>134</v>
      </c>
      <c r="I46" s="11" t="s">
        <v>57</v>
      </c>
      <c r="J46" s="12">
        <v>500000</v>
      </c>
      <c r="K46" s="14">
        <f t="shared" si="0"/>
        <v>5</v>
      </c>
      <c r="L46" s="14">
        <f t="shared" si="1"/>
        <v>0.05</v>
      </c>
    </row>
    <row r="47" spans="1:12" x14ac:dyDescent="0.35">
      <c r="A47" s="5">
        <v>6357</v>
      </c>
      <c r="B47" s="6">
        <v>43797</v>
      </c>
      <c r="C47" s="13" t="s">
        <v>96</v>
      </c>
      <c r="D47" s="5" t="s">
        <v>135</v>
      </c>
      <c r="E47" s="8">
        <v>137</v>
      </c>
      <c r="F47" s="9" t="s">
        <v>16</v>
      </c>
      <c r="G47" s="5" t="s">
        <v>55</v>
      </c>
      <c r="H47" s="13" t="s">
        <v>136</v>
      </c>
      <c r="I47" s="11" t="s">
        <v>57</v>
      </c>
      <c r="J47" s="12">
        <v>500000</v>
      </c>
      <c r="K47" s="14">
        <f t="shared" si="0"/>
        <v>5</v>
      </c>
      <c r="L47" s="14">
        <f t="shared" si="1"/>
        <v>0.05</v>
      </c>
    </row>
    <row r="48" spans="1:12" x14ac:dyDescent="0.35">
      <c r="A48" s="5">
        <v>6358</v>
      </c>
      <c r="B48" s="6">
        <v>43797</v>
      </c>
      <c r="C48" s="13" t="s">
        <v>96</v>
      </c>
      <c r="D48" s="5" t="s">
        <v>137</v>
      </c>
      <c r="E48" s="8">
        <v>137</v>
      </c>
      <c r="F48" s="9" t="s">
        <v>16</v>
      </c>
      <c r="G48" s="5" t="s">
        <v>55</v>
      </c>
      <c r="H48" s="13" t="s">
        <v>138</v>
      </c>
      <c r="I48" s="11" t="s">
        <v>57</v>
      </c>
      <c r="J48" s="12">
        <v>500000</v>
      </c>
      <c r="K48" s="14">
        <f t="shared" si="0"/>
        <v>5</v>
      </c>
      <c r="L48" s="14">
        <f t="shared" si="1"/>
        <v>0.05</v>
      </c>
    </row>
    <row r="49" spans="1:12" x14ac:dyDescent="0.35">
      <c r="A49" s="5">
        <v>6359</v>
      </c>
      <c r="B49" s="6">
        <v>43797</v>
      </c>
      <c r="C49" s="13" t="s">
        <v>96</v>
      </c>
      <c r="D49" s="5" t="s">
        <v>139</v>
      </c>
      <c r="E49" s="8">
        <v>137</v>
      </c>
      <c r="F49" s="9" t="s">
        <v>16</v>
      </c>
      <c r="G49" s="5" t="s">
        <v>55</v>
      </c>
      <c r="H49" s="13" t="s">
        <v>140</v>
      </c>
      <c r="I49" s="11" t="s">
        <v>57</v>
      </c>
      <c r="J49" s="12">
        <v>500000</v>
      </c>
      <c r="K49" s="14">
        <f t="shared" si="0"/>
        <v>5</v>
      </c>
      <c r="L49" s="14">
        <f t="shared" si="1"/>
        <v>0.05</v>
      </c>
    </row>
    <row r="50" spans="1:12" x14ac:dyDescent="0.35">
      <c r="A50" s="5">
        <v>6360</v>
      </c>
      <c r="B50" s="6">
        <v>43797</v>
      </c>
      <c r="C50" s="13" t="s">
        <v>96</v>
      </c>
      <c r="D50" s="5" t="s">
        <v>141</v>
      </c>
      <c r="E50" s="8">
        <v>137</v>
      </c>
      <c r="F50" s="9" t="s">
        <v>16</v>
      </c>
      <c r="G50" s="5" t="s">
        <v>55</v>
      </c>
      <c r="H50" s="13" t="s">
        <v>142</v>
      </c>
      <c r="I50" s="11" t="s">
        <v>57</v>
      </c>
      <c r="J50" s="12">
        <v>500000</v>
      </c>
      <c r="K50" s="14">
        <f t="shared" si="0"/>
        <v>5</v>
      </c>
      <c r="L50" s="14">
        <f t="shared" si="1"/>
        <v>0.05</v>
      </c>
    </row>
    <row r="51" spans="1:12" x14ac:dyDescent="0.35">
      <c r="A51" s="5">
        <v>6361</v>
      </c>
      <c r="B51" s="6">
        <v>43797</v>
      </c>
      <c r="C51" s="13" t="s">
        <v>96</v>
      </c>
      <c r="D51" s="5" t="s">
        <v>143</v>
      </c>
      <c r="E51" s="8">
        <v>137</v>
      </c>
      <c r="F51" s="9" t="s">
        <v>16</v>
      </c>
      <c r="G51" s="5" t="s">
        <v>55</v>
      </c>
      <c r="H51" s="13" t="s">
        <v>144</v>
      </c>
      <c r="I51" s="11" t="s">
        <v>57</v>
      </c>
      <c r="J51" s="12">
        <v>500000</v>
      </c>
      <c r="K51" s="14">
        <f t="shared" si="0"/>
        <v>5</v>
      </c>
      <c r="L51" s="14">
        <f t="shared" si="1"/>
        <v>0.05</v>
      </c>
    </row>
    <row r="52" spans="1:12" x14ac:dyDescent="0.35">
      <c r="A52" s="5">
        <v>6362</v>
      </c>
      <c r="B52" s="6">
        <v>43797</v>
      </c>
      <c r="C52" s="13" t="s">
        <v>96</v>
      </c>
      <c r="D52" s="5" t="s">
        <v>145</v>
      </c>
      <c r="E52" s="8">
        <v>137</v>
      </c>
      <c r="F52" s="9" t="s">
        <v>16</v>
      </c>
      <c r="G52" s="5" t="s">
        <v>55</v>
      </c>
      <c r="H52" s="13" t="s">
        <v>146</v>
      </c>
      <c r="I52" s="11" t="s">
        <v>57</v>
      </c>
      <c r="J52" s="12">
        <v>500000</v>
      </c>
      <c r="K52" s="14">
        <f t="shared" si="0"/>
        <v>5</v>
      </c>
      <c r="L52" s="14">
        <f t="shared" si="1"/>
        <v>0.05</v>
      </c>
    </row>
    <row r="53" spans="1:12" x14ac:dyDescent="0.35">
      <c r="A53" s="5">
        <v>6363</v>
      </c>
      <c r="B53" s="6">
        <v>43797</v>
      </c>
      <c r="C53" s="13" t="s">
        <v>96</v>
      </c>
      <c r="D53" s="5" t="s">
        <v>147</v>
      </c>
      <c r="E53" s="8">
        <v>137</v>
      </c>
      <c r="F53" s="9" t="s">
        <v>16</v>
      </c>
      <c r="G53" s="5" t="s">
        <v>55</v>
      </c>
      <c r="H53" s="13" t="s">
        <v>148</v>
      </c>
      <c r="I53" s="11" t="s">
        <v>57</v>
      </c>
      <c r="J53" s="12">
        <v>500000</v>
      </c>
      <c r="K53" s="14">
        <f t="shared" si="0"/>
        <v>5</v>
      </c>
      <c r="L53" s="14">
        <f t="shared" si="1"/>
        <v>0.05</v>
      </c>
    </row>
    <row r="54" spans="1:12" x14ac:dyDescent="0.35">
      <c r="A54" s="5">
        <v>6364</v>
      </c>
      <c r="B54" s="6">
        <v>43797</v>
      </c>
      <c r="C54" s="13" t="s">
        <v>96</v>
      </c>
      <c r="D54" s="5" t="s">
        <v>149</v>
      </c>
      <c r="E54" s="8">
        <v>137</v>
      </c>
      <c r="F54" s="9" t="s">
        <v>16</v>
      </c>
      <c r="G54" s="5" t="s">
        <v>55</v>
      </c>
      <c r="H54" s="13" t="s">
        <v>150</v>
      </c>
      <c r="I54" s="11" t="s">
        <v>57</v>
      </c>
      <c r="J54" s="12">
        <v>500000</v>
      </c>
      <c r="K54" s="14">
        <f t="shared" si="0"/>
        <v>5</v>
      </c>
      <c r="L54" s="14">
        <f t="shared" si="1"/>
        <v>0.05</v>
      </c>
    </row>
    <row r="55" spans="1:12" x14ac:dyDescent="0.35">
      <c r="A55" s="5">
        <v>6365</v>
      </c>
      <c r="B55" s="6">
        <v>43797</v>
      </c>
      <c r="C55" s="13" t="s">
        <v>96</v>
      </c>
      <c r="D55" s="5" t="s">
        <v>151</v>
      </c>
      <c r="E55" s="8">
        <v>137</v>
      </c>
      <c r="F55" s="9" t="s">
        <v>16</v>
      </c>
      <c r="G55" s="5" t="s">
        <v>55</v>
      </c>
      <c r="H55" s="13" t="s">
        <v>152</v>
      </c>
      <c r="I55" s="11" t="s">
        <v>57</v>
      </c>
      <c r="J55" s="12">
        <v>500000</v>
      </c>
      <c r="K55" s="14">
        <f t="shared" si="0"/>
        <v>5</v>
      </c>
      <c r="L55" s="14">
        <f t="shared" si="1"/>
        <v>0.05</v>
      </c>
    </row>
    <row r="56" spans="1:12" x14ac:dyDescent="0.35">
      <c r="A56" s="5">
        <v>6366</v>
      </c>
      <c r="B56" s="6">
        <v>43797</v>
      </c>
      <c r="C56" s="13" t="s">
        <v>96</v>
      </c>
      <c r="D56" s="5" t="s">
        <v>153</v>
      </c>
      <c r="E56" s="8">
        <v>137</v>
      </c>
      <c r="F56" s="9" t="s">
        <v>16</v>
      </c>
      <c r="G56" s="5" t="s">
        <v>55</v>
      </c>
      <c r="H56" s="13" t="s">
        <v>154</v>
      </c>
      <c r="I56" s="11" t="s">
        <v>57</v>
      </c>
      <c r="J56" s="12">
        <v>500000</v>
      </c>
      <c r="K56" s="14">
        <f t="shared" si="0"/>
        <v>5</v>
      </c>
      <c r="L56" s="14">
        <f t="shared" si="1"/>
        <v>0.05</v>
      </c>
    </row>
    <row r="57" spans="1:12" x14ac:dyDescent="0.35">
      <c r="A57" s="5">
        <v>6367</v>
      </c>
      <c r="B57" s="6">
        <v>43797</v>
      </c>
      <c r="C57" s="13" t="s">
        <v>96</v>
      </c>
      <c r="D57" s="5" t="s">
        <v>155</v>
      </c>
      <c r="E57" s="8">
        <v>137</v>
      </c>
      <c r="F57" s="9" t="s">
        <v>16</v>
      </c>
      <c r="G57" s="5" t="s">
        <v>55</v>
      </c>
      <c r="H57" s="13" t="s">
        <v>156</v>
      </c>
      <c r="I57" s="11" t="s">
        <v>57</v>
      </c>
      <c r="J57" s="12">
        <v>500000</v>
      </c>
      <c r="K57" s="14">
        <f t="shared" si="0"/>
        <v>5</v>
      </c>
      <c r="L57" s="14">
        <f t="shared" si="1"/>
        <v>0.05</v>
      </c>
    </row>
    <row r="58" spans="1:12" x14ac:dyDescent="0.35">
      <c r="A58" s="5">
        <v>6368</v>
      </c>
      <c r="B58" s="6">
        <v>43797</v>
      </c>
      <c r="C58" s="13" t="s">
        <v>96</v>
      </c>
      <c r="D58" s="5" t="s">
        <v>157</v>
      </c>
      <c r="E58" s="8">
        <v>137</v>
      </c>
      <c r="F58" s="9" t="s">
        <v>16</v>
      </c>
      <c r="G58" s="5" t="s">
        <v>158</v>
      </c>
      <c r="H58" s="13" t="s">
        <v>159</v>
      </c>
      <c r="I58" s="11" t="s">
        <v>160</v>
      </c>
      <c r="J58" s="12">
        <v>6000000</v>
      </c>
      <c r="K58" s="14">
        <f t="shared" si="0"/>
        <v>60</v>
      </c>
      <c r="L58" s="14">
        <f t="shared" si="1"/>
        <v>0.6</v>
      </c>
    </row>
    <row r="59" spans="1:12" x14ac:dyDescent="0.35">
      <c r="A59" s="5">
        <v>6369</v>
      </c>
      <c r="B59" s="6">
        <v>43797</v>
      </c>
      <c r="C59" s="13" t="s">
        <v>96</v>
      </c>
      <c r="D59" s="5" t="s">
        <v>161</v>
      </c>
      <c r="E59" s="8">
        <v>137</v>
      </c>
      <c r="F59" s="9" t="s">
        <v>16</v>
      </c>
      <c r="G59" s="5" t="s">
        <v>158</v>
      </c>
      <c r="H59" s="13" t="s">
        <v>162</v>
      </c>
      <c r="I59" s="11" t="s">
        <v>160</v>
      </c>
      <c r="J59" s="12">
        <v>6000000</v>
      </c>
      <c r="K59" s="14">
        <f t="shared" si="0"/>
        <v>60</v>
      </c>
      <c r="L59" s="14">
        <f t="shared" si="1"/>
        <v>0.6</v>
      </c>
    </row>
    <row r="60" spans="1:12" x14ac:dyDescent="0.35">
      <c r="A60" s="5">
        <v>6370</v>
      </c>
      <c r="B60" s="6">
        <v>43826</v>
      </c>
      <c r="C60" s="13" t="s">
        <v>163</v>
      </c>
      <c r="D60" s="5" t="s">
        <v>164</v>
      </c>
      <c r="E60" s="8">
        <v>137</v>
      </c>
      <c r="F60" s="9" t="s">
        <v>16</v>
      </c>
      <c r="G60" s="5" t="s">
        <v>165</v>
      </c>
      <c r="H60" s="13" t="s">
        <v>166</v>
      </c>
      <c r="I60" s="11" t="s">
        <v>167</v>
      </c>
      <c r="J60" s="12">
        <v>115000</v>
      </c>
      <c r="K60" s="14">
        <f t="shared" si="0"/>
        <v>1.1499999999999999</v>
      </c>
      <c r="L60" s="14">
        <f t="shared" si="1"/>
        <v>1.15E-2</v>
      </c>
    </row>
    <row r="61" spans="1:12" x14ac:dyDescent="0.35">
      <c r="A61" s="5">
        <v>6371</v>
      </c>
      <c r="B61" s="6">
        <v>43826</v>
      </c>
      <c r="C61" s="13" t="s">
        <v>163</v>
      </c>
      <c r="D61" s="5" t="s">
        <v>168</v>
      </c>
      <c r="E61" s="8">
        <v>137</v>
      </c>
      <c r="F61" s="9" t="s">
        <v>16</v>
      </c>
      <c r="G61" s="5" t="s">
        <v>165</v>
      </c>
      <c r="H61" s="13" t="s">
        <v>169</v>
      </c>
      <c r="I61" s="11" t="s">
        <v>167</v>
      </c>
      <c r="J61" s="12">
        <v>201000</v>
      </c>
      <c r="K61" s="14">
        <f t="shared" si="0"/>
        <v>2.0099999999999998</v>
      </c>
      <c r="L61" s="14">
        <f t="shared" si="1"/>
        <v>2.0099999999999996E-2</v>
      </c>
    </row>
    <row r="62" spans="1:12" x14ac:dyDescent="0.35">
      <c r="A62" s="5">
        <v>6372</v>
      </c>
      <c r="B62" s="6">
        <v>43826</v>
      </c>
      <c r="C62" s="13" t="s">
        <v>163</v>
      </c>
      <c r="D62" s="5" t="s">
        <v>170</v>
      </c>
      <c r="E62" s="8">
        <v>137</v>
      </c>
      <c r="F62" s="9" t="s">
        <v>16</v>
      </c>
      <c r="G62" s="5" t="s">
        <v>165</v>
      </c>
      <c r="H62" s="13" t="s">
        <v>171</v>
      </c>
      <c r="I62" s="11" t="s">
        <v>167</v>
      </c>
      <c r="J62" s="12">
        <v>70000</v>
      </c>
      <c r="K62" s="14">
        <f t="shared" si="0"/>
        <v>0.7</v>
      </c>
      <c r="L62" s="14">
        <f t="shared" si="1"/>
        <v>6.9999999999999993E-3</v>
      </c>
    </row>
  </sheetData>
  <conditionalFormatting sqref="D1">
    <cfRule type="duplicateValues" dxfId="0" priority="1"/>
  </conditionalFormatting>
  <pageMargins left="0.7" right="0.7" top="0.75" bottom="0.75" header="0.3" footer="0.3"/>
  <pageSetup paperSize="0" orientation="portrait" horizontalDpi="0" verticalDpi="0" copie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Manjunath HL</dc:creator>
  <cp:lastModifiedBy>Manjunath HL</cp:lastModifiedBy>
  <dcterms:created xsi:type="dcterms:W3CDTF">2019-07-02T04:46:27Z</dcterms:created>
  <dcterms:modified xsi:type="dcterms:W3CDTF">2020-01-28T06:06:36Z</dcterms:modified>
</cp:coreProperties>
</file>