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L73" i="1" s="1"/>
  <c r="L72" i="1"/>
  <c r="K72" i="1"/>
  <c r="K71" i="1"/>
  <c r="L71" i="1" s="1"/>
  <c r="K70" i="1"/>
  <c r="L70" i="1" s="1"/>
  <c r="K69" i="1"/>
  <c r="L69" i="1" s="1"/>
  <c r="L68" i="1"/>
  <c r="K68" i="1"/>
  <c r="K67" i="1"/>
  <c r="L67" i="1" s="1"/>
  <c r="K66" i="1"/>
  <c r="L66" i="1" s="1"/>
  <c r="K65" i="1"/>
  <c r="L65" i="1" s="1"/>
  <c r="L64" i="1"/>
  <c r="K64" i="1"/>
  <c r="K63" i="1"/>
  <c r="L63" i="1" s="1"/>
  <c r="K62" i="1"/>
  <c r="L62" i="1" s="1"/>
  <c r="K61" i="1"/>
  <c r="L61" i="1" s="1"/>
  <c r="L60" i="1"/>
  <c r="K60" i="1"/>
  <c r="K59" i="1"/>
  <c r="L59" i="1" s="1"/>
  <c r="K58" i="1"/>
  <c r="L58" i="1" s="1"/>
  <c r="K57" i="1"/>
  <c r="L57" i="1" s="1"/>
  <c r="L56" i="1"/>
  <c r="K56" i="1"/>
  <c r="K55" i="1"/>
  <c r="L55" i="1" s="1"/>
  <c r="K54" i="1"/>
  <c r="L54" i="1" s="1"/>
  <c r="K53" i="1"/>
  <c r="L53" i="1" s="1"/>
  <c r="L52" i="1"/>
  <c r="K52" i="1"/>
  <c r="K51" i="1"/>
  <c r="L51" i="1" s="1"/>
  <c r="K50" i="1"/>
  <c r="L50" i="1" s="1"/>
  <c r="K49" i="1"/>
  <c r="L49" i="1" s="1"/>
  <c r="L48" i="1"/>
  <c r="K48" i="1"/>
  <c r="K47" i="1"/>
  <c r="L47" i="1" s="1"/>
  <c r="K46" i="1"/>
  <c r="L46" i="1" s="1"/>
  <c r="K45" i="1"/>
  <c r="L45" i="1" s="1"/>
  <c r="L44" i="1"/>
  <c r="K44" i="1"/>
  <c r="K43" i="1"/>
  <c r="L43" i="1" s="1"/>
  <c r="K42" i="1"/>
  <c r="L42" i="1" s="1"/>
  <c r="K41" i="1"/>
  <c r="L41" i="1" s="1"/>
  <c r="L40" i="1"/>
  <c r="K40" i="1"/>
  <c r="K39" i="1"/>
  <c r="L39" i="1" s="1"/>
  <c r="K38" i="1"/>
  <c r="L38" i="1" s="1"/>
  <c r="K37" i="1"/>
  <c r="L37" i="1" s="1"/>
  <c r="L36" i="1"/>
  <c r="K36" i="1"/>
  <c r="K35" i="1"/>
  <c r="L35" i="1" s="1"/>
  <c r="K34" i="1"/>
  <c r="L34" i="1" s="1"/>
  <c r="K33" i="1"/>
  <c r="L33" i="1" s="1"/>
  <c r="L32" i="1"/>
  <c r="K32" i="1"/>
  <c r="K31" i="1"/>
  <c r="L31" i="1" s="1"/>
  <c r="K30" i="1"/>
  <c r="L30" i="1" s="1"/>
  <c r="K29" i="1"/>
  <c r="L29" i="1" s="1"/>
  <c r="L28" i="1"/>
  <c r="K28" i="1"/>
  <c r="K27" i="1"/>
  <c r="L27" i="1" s="1"/>
</calcChain>
</file>

<file path=xl/sharedStrings.xml><?xml version="1.0" encoding="utf-8"?>
<sst xmlns="http://schemas.openxmlformats.org/spreadsheetml/2006/main" count="444" uniqueCount="195">
  <si>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</si>
  <si>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</si>
  <si>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</si>
  <si>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</si>
  <si>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</si>
  <si>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</si>
  <si>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</si>
  <si>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</si>
  <si>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</si>
  <si>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</si>
  <si>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</si>
  <si>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</si>
  <si>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</si>
  <si>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</si>
  <si>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</si>
  <si>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</si>
  <si>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</si>
  <si>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014-20-000011</t>
  </si>
  <si>
    <t>Bagalakunte</t>
  </si>
  <si>
    <t>014-20-000006</t>
  </si>
  <si>
    <t>014-20-000008</t>
  </si>
  <si>
    <t>014-20-000014</t>
  </si>
  <si>
    <t>014-20-000012</t>
  </si>
  <si>
    <t>014-20-000007</t>
  </si>
  <si>
    <t>014-20-000001</t>
  </si>
  <si>
    <t>014-20-000013</t>
  </si>
  <si>
    <t>014-20-000003</t>
  </si>
  <si>
    <t>014-20-000002</t>
  </si>
  <si>
    <t>014-20-000009</t>
  </si>
  <si>
    <t>014-20-000004</t>
  </si>
  <si>
    <t>014-20-000005</t>
  </si>
  <si>
    <t>014-20-000010</t>
  </si>
  <si>
    <t>014-20-000018</t>
  </si>
  <si>
    <t>014-20-000017</t>
  </si>
  <si>
    <t>014-20-000016</t>
  </si>
  <si>
    <t>014-20-000015</t>
  </si>
  <si>
    <t>July</t>
  </si>
  <si>
    <t>014-20-000046</t>
  </si>
  <si>
    <t>P3075</t>
  </si>
  <si>
    <t>Special comprehensive development works in Bangalore city (Bangalore city in charge Minister Discretionary Grants)</t>
  </si>
  <si>
    <t>014-20-000045</t>
  </si>
  <si>
    <t>014-20-000044</t>
  </si>
  <si>
    <t>014-20-000043</t>
  </si>
  <si>
    <t>014-20-000047</t>
  </si>
  <si>
    <t>September</t>
  </si>
  <si>
    <t>014-20-000048</t>
  </si>
  <si>
    <t>P0300</t>
  </si>
  <si>
    <t>M and R to Street Lights - Replacement of Burnt Bulbs etc. (Package)</t>
  </si>
  <si>
    <t>014-20-000049</t>
  </si>
  <si>
    <t>P3726</t>
  </si>
  <si>
    <t>Zonal Public Works - POW Works -60per for Annual Maintenance and Re-asphalting of roads in Ward jurisdiction -Escrow Account - Old Ward Rs.1.20 Cr per ward and Rs.1.80 Cr for new wards</t>
  </si>
  <si>
    <t>Reserve Fund For Emergency Works Bagalagunte Ward No 14</t>
  </si>
  <si>
    <t>Filling Pot Holes In Main And Cross Roads Of In Bagalagunte Ward No 14</t>
  </si>
  <si>
    <t>Improvements And Providing Drinking Of Water Supply In Bagalagunte Ward No 14</t>
  </si>
  <si>
    <t>Construction Of Cc Road At Nmh Layout 5th Cross In Bagalagunte Ward No 14</t>
  </si>
  <si>
    <t>Improvements To Roads And Drains Jodidara Narasimhaiah Layout (Gowdike Hola) In Bagalagunte Ward No 14</t>
  </si>
  <si>
    <t>Construction Of Cc Drain And Providing Cc Slab At Balaji Scan Center To Park In Bagalagunte Ward No 14</t>
  </si>
  <si>
    <t>Construction Of Culvert In Bagalagunte Ward No 14</t>
  </si>
  <si>
    <t>Engaging Tractor And Labours For Maintenance Of Ward No 14</t>
  </si>
  <si>
    <t>Repairs And Maintenance Of Borewells At Siddedahalli Village Limit In Bagalagunte Ward No 14</t>
  </si>
  <si>
    <t>Providing Rain Water Harvesting Facilities In Ward No 14 Bagalagunte, Bagalagunte Sub Division</t>
  </si>
  <si>
    <t>Construction And Development Of 12th Cross Park In Ward No 14 Bagalagunte</t>
  </si>
  <si>
    <t>Providing Street Lights And Fittings In Bagalagunte Ward No 14</t>
  </si>
  <si>
    <t>Ugd Maintanance At Kirloskar Layout Nmh Layout And Sahyadri Layout In Bagalagunte Ward No 14</t>
  </si>
  <si>
    <t>Construction Of Public Sitting Flatform Of Karekallu, Sidedahalli, Manjunatha Nagara, Bts Extn. Aralikatty And Mutturaya Katty 12th Cross In Bagalagunte Ward No 14</t>
  </si>
  <si>
    <t>Improvement To Roads And Drains At Bagalagunte Old Village Harijana Colony In Ward No.14 Dasarahalli Sub Division</t>
  </si>
  <si>
    <t>Improvement To Roads And Drains At Katarayanagara In Ward No.14 Dasarahalli Sub Division</t>
  </si>
  <si>
    <t>Improvement To Roads And Drains At Mahalakshmi Layout In Ward No.14 Dasarahalli Sub Division</t>
  </si>
  <si>
    <t>Improvement To Roads And Drains At Karekallu And Vinayaka Nagara In Ward No.14 Dasarahalli Sub Division</t>
  </si>
  <si>
    <t>Improvements Of Concrete Roads And Drains At 14th And 15th Cross At Bbmp Dasarahalli Zonal Office Surroundings In Ward No 14 Bagalagunte</t>
  </si>
  <si>
    <t>Improvements Of Concrete Roads And Drains At Munikondappa Layout In Ward No 14 Bagalagunte</t>
  </si>
  <si>
    <t>Improvements Of Concrete Roads And Drains At Mallasandra Pipeline Road, Arunodaya Hospital Surroundings In Ward No 14 Bagalagunte</t>
  </si>
  <si>
    <t>Improvements Of Concrete Roads And Drains At Bbmp Office Park Road In Ward No 14 Bagalagunte</t>
  </si>
  <si>
    <t>Improvements Of Concrete Roads And Drains At Mallasandra 3rd Main, 5th And 6th Cross In Front Of Govt. Hospital At Ward No 14 Bagalagunte</t>
  </si>
  <si>
    <t>Annual Maintenance Of Street Lights Package D-3 Ward No 14 Bagalagunte</t>
  </si>
  <si>
    <t>Establishment Of Control Room During Monsoon Season In Dasarahalli Sub Division</t>
  </si>
  <si>
    <t>October</t>
  </si>
  <si>
    <t>014-20-000051</t>
  </si>
  <si>
    <t>P3702</t>
  </si>
  <si>
    <t>Landscape Development Of Mei Layoaut Park Part-3 (Hesaraghatta Main Road Park) (West Side) In Ward No 14</t>
  </si>
  <si>
    <t>Special developmental works in ward No.32</t>
  </si>
  <si>
    <t>014-20-000050</t>
  </si>
  <si>
    <t>Landscape Development Of M E I Layoaut Park Part-3 (Hesaraghatta Main Road Park) (East Side) In Ward No 14</t>
  </si>
  <si>
    <t>November</t>
  </si>
  <si>
    <t>014-20-000052</t>
  </si>
  <si>
    <t>P2178</t>
  </si>
  <si>
    <t>Improvements To Drain All Around The Parks At Bagalagunte Ward No 14 Dasarahalli Zone</t>
  </si>
  <si>
    <t>Works sanctioned by Dy. Mayor</t>
  </si>
  <si>
    <t>014-20-000056</t>
  </si>
  <si>
    <t>P0190</t>
  </si>
  <si>
    <t>Landscape Development Work At Bagalagunte Lake Park Part-2 In Ward No 14</t>
  </si>
  <si>
    <t>Works sanctioned by Hon Mayor</t>
  </si>
  <si>
    <t>014-20-000055</t>
  </si>
  <si>
    <t>Landscape Development Work At Bagalagunte Lake Park Part-1 In Ward No 14</t>
  </si>
  <si>
    <t>014-20-000054</t>
  </si>
  <si>
    <t>Landscape Development Work At Bagalagunte Lake Park Part-4 In Ward No 14</t>
  </si>
  <si>
    <t>014-20-000053</t>
  </si>
  <si>
    <t>Landscape Development Work At Bagalagunte Lake Park Part-3 In Ward No 14</t>
  </si>
  <si>
    <t>December</t>
  </si>
  <si>
    <t>014-20-000058</t>
  </si>
  <si>
    <t>P3211</t>
  </si>
  <si>
    <t>Production Of Organic Manure In Bagalagunte Lake Of Ward No 14</t>
  </si>
  <si>
    <t>Production of Organic Manure in parks</t>
  </si>
  <si>
    <t>014-20-000057</t>
  </si>
  <si>
    <t>P3212</t>
  </si>
  <si>
    <t>Other Works At Burial Grounds</t>
  </si>
  <si>
    <t>Maintenance of Burrial grounds Horticulture works (with the approval of T and F Committee)</t>
  </si>
  <si>
    <t>014-20-000059</t>
  </si>
  <si>
    <t>P0299</t>
  </si>
  <si>
    <t>Drilling Maintenance Of Borewell Installation Of Pump And Pipeline At Ward No 14</t>
  </si>
  <si>
    <t>Drilling and Maintenance of Borewells, Pumpsets and Pipe lines, Erection and Installation etc</t>
  </si>
  <si>
    <t>014-20-000063</t>
  </si>
  <si>
    <t>P1884</t>
  </si>
  <si>
    <t>Introduction Of Varieties Of Creepers Climbers Plants</t>
  </si>
  <si>
    <t>Development of Nursery and introduction of New Variety</t>
  </si>
  <si>
    <t>014-20-000062</t>
  </si>
  <si>
    <t>Introduction Of Varieties Of Shrub Species Plants</t>
  </si>
  <si>
    <t>014-20-000061</t>
  </si>
  <si>
    <t>Introduction Of Varieties Of Specimen Plants Extinct Species And Fruit Species</t>
  </si>
  <si>
    <t>014-20-000060</t>
  </si>
  <si>
    <t>Development Of Nursery</t>
  </si>
  <si>
    <t>014-20-000089</t>
  </si>
  <si>
    <t>P3375</t>
  </si>
  <si>
    <t>Maintenance Repair Of Irrigation System At Parks Of Ward No 14</t>
  </si>
  <si>
    <t>Maintenance of BBMP Parks New Zones</t>
  </si>
  <si>
    <t>014-20-000088</t>
  </si>
  <si>
    <t>Maintenance Repair Of Pipeline Pump And Other Works At Parks At Ward No 14</t>
  </si>
  <si>
    <t>014-20-000087</t>
  </si>
  <si>
    <t>Maintenance Of road Medians At Ward No 14</t>
  </si>
  <si>
    <t>014-20-000086</t>
  </si>
  <si>
    <t>Maintenance Of Undeveloped Parks At Ward No 14</t>
  </si>
  <si>
    <t>014-20-000085</t>
  </si>
  <si>
    <t>Maintenance Of Ramaiah Layout Park Part 2</t>
  </si>
  <si>
    <t>014-20-000084</t>
  </si>
  <si>
    <t>Maintenance Of Ramaiah Layout Park Part 1</t>
  </si>
  <si>
    <t>014-20-000083</t>
  </si>
  <si>
    <t>Maintenance Of Pipeline Park At Mallasandra Behind Vijaya School</t>
  </si>
  <si>
    <t>014-20-000082</t>
  </si>
  <si>
    <t>Maintenance Of Nelamaheswaramma Temple Park</t>
  </si>
  <si>
    <t>014-20-000081</t>
  </si>
  <si>
    <t>Maintenance Of Mei Layout Park Part 5 Back Side Of Zonal Officer</t>
  </si>
  <si>
    <t>014-20-000080</t>
  </si>
  <si>
    <t>Maintenance Of Mei Layout Park Part 4 Hesaraghatta Main Road Park</t>
  </si>
  <si>
    <t>014-20-000079</t>
  </si>
  <si>
    <t>Maintenance Of Mei Layout Park Part 3 Bonemill Park</t>
  </si>
  <si>
    <t>014-20-000078</t>
  </si>
  <si>
    <t>Placing Of Awareness Boads Dustbinsat And Other Works At Mei Layout Park Part 3</t>
  </si>
  <si>
    <t>014-20-000077</t>
  </si>
  <si>
    <t>Placing Of Awareness Boards Dustbin And Other Works At Kirloskar Layout Park Part 2</t>
  </si>
  <si>
    <t>014-20-000076</t>
  </si>
  <si>
    <t>Repair Works At Park Behind Vijaya School</t>
  </si>
  <si>
    <t>014-20-000075</t>
  </si>
  <si>
    <t>Supply Of Water Through Tanker To Medians At Ward No 14</t>
  </si>
  <si>
    <t>014-20-000074</t>
  </si>
  <si>
    <t>Supply Of Water Through Tanker To Parks At Ward No 14</t>
  </si>
  <si>
    <t>014-20-000073</t>
  </si>
  <si>
    <t>Maintenance Of Kirloskar Layout Park Part 3</t>
  </si>
  <si>
    <t>014-20-000072</t>
  </si>
  <si>
    <t>Maintenance Of Kirloskar Layout Park Part 2</t>
  </si>
  <si>
    <t>014-20-000071</t>
  </si>
  <si>
    <t>Maintenance Of Kirloskar Layout Park Part 1</t>
  </si>
  <si>
    <t>014-20-000070</t>
  </si>
  <si>
    <t>Maintenance Of Bbmp Zonal Office Park</t>
  </si>
  <si>
    <t>014-20-000069</t>
  </si>
  <si>
    <t>Maintenance And Repair Works At Sidedahalli Govt School Park</t>
  </si>
  <si>
    <t>014-20-000068</t>
  </si>
  <si>
    <t>Maintenance And Repair Of Toilets At Nelamaheshwaramma Temple Park</t>
  </si>
  <si>
    <t>014-20-000067</t>
  </si>
  <si>
    <t>Maintenance And Repair Of Play Equipments In Mei Layout Park Part 3</t>
  </si>
  <si>
    <t>014-20-000066</t>
  </si>
  <si>
    <t>Maintenance And Repair Of Play Area In Mei Layout Park Part 3</t>
  </si>
  <si>
    <t>014-20-000065</t>
  </si>
  <si>
    <t>Maintenance Repair Of Borewell At Ward No 14</t>
  </si>
  <si>
    <t>014-20-000064</t>
  </si>
  <si>
    <t>Emergency Works At Ward No 14</t>
  </si>
  <si>
    <t>014-20-000090</t>
  </si>
  <si>
    <t>P1850</t>
  </si>
  <si>
    <t>Creation Of Tree Parks / Fruit Tree Park For Birds And Water Supply Facilities In All Parks Of Dasarahalli Zone</t>
  </si>
  <si>
    <t>Creation of Tree Parks in Five Zones</t>
  </si>
  <si>
    <t>014-20-000092</t>
  </si>
  <si>
    <t>P1885</t>
  </si>
  <si>
    <t>Purchase Of Equipment To The Parks Maintained By Bbmp</t>
  </si>
  <si>
    <t>Purchase of Inputs for Parks maintained by BBMP and Inputs for Indoor gardening</t>
  </si>
  <si>
    <t>014-20-000091</t>
  </si>
  <si>
    <t>Purchase Of Equipment To The Nursery</t>
  </si>
  <si>
    <t>014-20-000096</t>
  </si>
  <si>
    <t>P3588</t>
  </si>
  <si>
    <t>Development Of Parks At Manjunatha Nagara Ramaiah Layout And Soap Factory Layout Dasarahalli Zone Ward No 14</t>
  </si>
  <si>
    <t>Developmental works at Dasarahalli, Hebbala, RR Nagar, K.R.Pura, Jayanagar, BTM, Chamarajpet, Govindarajanagar Assembly constituencies Rs.20.00 Cr each constituencies</t>
  </si>
  <si>
    <t>014-20-000095</t>
  </si>
  <si>
    <t>Development Of Park And Construction Of Watchman Room At Bagalagunte 12th Cross Nagalakshmi Temple Park In Dasarahalli Zone Ward No 14</t>
  </si>
  <si>
    <t>014-20-000094</t>
  </si>
  <si>
    <t>Development Of Park And Construction Of Watchman Room At Siddeshwara Layout Park In Dasarahalli Zone Ward No 14</t>
  </si>
  <si>
    <t>014-20-000093</t>
  </si>
  <si>
    <t>Development Of Park And Construction Of Watchman Room At Sidedahalli Govt School Park In Dasarahalli Zone Ward No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</si>
</sst>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H5" sqref="H5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28.7265625" customWidth="1"/>
    <col min="9" max="9" width="29.36328125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12" customFormat="1" ht="13" x14ac:dyDescent="0.3">
      <c r="A2" s="4">
        <v>1092</v>
      </c>
      <c r="B2" s="5">
        <v>43623</v>
      </c>
      <c r="C2" s="6" t="s">
        <v>12</v>
      </c>
      <c r="D2" s="4" t="s">
        <v>17</v>
      </c>
      <c r="E2" s="7">
        <v>14</v>
      </c>
      <c r="F2" s="8" t="s">
        <v>18</v>
      </c>
      <c r="G2" s="4" t="s">
        <v>15</v>
      </c>
      <c r="H2" s="9" t="s">
        <v>51</v>
      </c>
      <c r="I2" s="10" t="s">
        <v>16</v>
      </c>
      <c r="J2" s="11">
        <v>1000000</v>
      </c>
      <c r="K2" s="11">
        <v>10</v>
      </c>
      <c r="L2" s="11">
        <v>0.1</v>
      </c>
    </row>
    <row r="3" spans="1:12" s="12" customFormat="1" ht="13" x14ac:dyDescent="0.3">
      <c r="A3" s="4">
        <v>1093</v>
      </c>
      <c r="B3" s="5">
        <v>43623</v>
      </c>
      <c r="C3" s="6" t="s">
        <v>12</v>
      </c>
      <c r="D3" s="4" t="s">
        <v>19</v>
      </c>
      <c r="E3" s="7">
        <v>14</v>
      </c>
      <c r="F3" s="8" t="s">
        <v>18</v>
      </c>
      <c r="G3" s="4" t="s">
        <v>15</v>
      </c>
      <c r="H3" s="9" t="s">
        <v>52</v>
      </c>
      <c r="I3" s="10" t="s">
        <v>16</v>
      </c>
      <c r="J3" s="11">
        <v>2000000</v>
      </c>
      <c r="K3" s="11">
        <v>20</v>
      </c>
      <c r="L3" s="11">
        <v>0.2</v>
      </c>
    </row>
    <row r="4" spans="1:12" s="12" customFormat="1" ht="13" x14ac:dyDescent="0.3">
      <c r="A4" s="4">
        <v>1094</v>
      </c>
      <c r="B4" s="5">
        <v>43623</v>
      </c>
      <c r="C4" s="6" t="s">
        <v>12</v>
      </c>
      <c r="D4" s="4" t="s">
        <v>20</v>
      </c>
      <c r="E4" s="7">
        <v>14</v>
      </c>
      <c r="F4" s="8" t="s">
        <v>18</v>
      </c>
      <c r="G4" s="4" t="s">
        <v>15</v>
      </c>
      <c r="H4" s="9" t="s">
        <v>53</v>
      </c>
      <c r="I4" s="10" t="s">
        <v>16</v>
      </c>
      <c r="J4" s="11">
        <v>1500000</v>
      </c>
      <c r="K4" s="11">
        <v>15</v>
      </c>
      <c r="L4" s="11">
        <v>0.15</v>
      </c>
    </row>
    <row r="5" spans="1:12" s="12" customFormat="1" ht="13" x14ac:dyDescent="0.3">
      <c r="A5" s="4">
        <v>1095</v>
      </c>
      <c r="B5" s="5">
        <v>43623</v>
      </c>
      <c r="C5" s="6" t="s">
        <v>12</v>
      </c>
      <c r="D5" s="4" t="s">
        <v>21</v>
      </c>
      <c r="E5" s="7">
        <v>14</v>
      </c>
      <c r="F5" s="8" t="s">
        <v>18</v>
      </c>
      <c r="G5" s="4" t="s">
        <v>15</v>
      </c>
      <c r="H5" s="9" t="s">
        <v>54</v>
      </c>
      <c r="I5" s="10" t="s">
        <v>16</v>
      </c>
      <c r="J5" s="11">
        <v>1500000</v>
      </c>
      <c r="K5" s="11">
        <v>15</v>
      </c>
      <c r="L5" s="11">
        <v>0.15</v>
      </c>
    </row>
    <row r="6" spans="1:12" s="12" customFormat="1" ht="13" x14ac:dyDescent="0.3">
      <c r="A6" s="4">
        <v>1096</v>
      </c>
      <c r="B6" s="5">
        <v>43623</v>
      </c>
      <c r="C6" s="6" t="s">
        <v>12</v>
      </c>
      <c r="D6" s="4" t="s">
        <v>22</v>
      </c>
      <c r="E6" s="7">
        <v>14</v>
      </c>
      <c r="F6" s="8" t="s">
        <v>18</v>
      </c>
      <c r="G6" s="4" t="s">
        <v>15</v>
      </c>
      <c r="H6" s="9" t="s">
        <v>55</v>
      </c>
      <c r="I6" s="10" t="s">
        <v>16</v>
      </c>
      <c r="J6" s="11">
        <v>2000000</v>
      </c>
      <c r="K6" s="11">
        <v>20</v>
      </c>
      <c r="L6" s="11">
        <v>0.2</v>
      </c>
    </row>
    <row r="7" spans="1:12" s="12" customFormat="1" ht="13" x14ac:dyDescent="0.3">
      <c r="A7" s="4">
        <v>1097</v>
      </c>
      <c r="B7" s="5">
        <v>43623</v>
      </c>
      <c r="C7" s="6" t="s">
        <v>12</v>
      </c>
      <c r="D7" s="4" t="s">
        <v>23</v>
      </c>
      <c r="E7" s="7">
        <v>14</v>
      </c>
      <c r="F7" s="8" t="s">
        <v>18</v>
      </c>
      <c r="G7" s="4" t="s">
        <v>15</v>
      </c>
      <c r="H7" s="9" t="s">
        <v>56</v>
      </c>
      <c r="I7" s="10" t="s">
        <v>16</v>
      </c>
      <c r="J7" s="11">
        <v>2000000</v>
      </c>
      <c r="K7" s="11">
        <v>20</v>
      </c>
      <c r="L7" s="11">
        <v>0.2</v>
      </c>
    </row>
    <row r="8" spans="1:12" s="12" customFormat="1" ht="13" x14ac:dyDescent="0.3">
      <c r="A8" s="4">
        <v>1098</v>
      </c>
      <c r="B8" s="5">
        <v>43623</v>
      </c>
      <c r="C8" s="6" t="s">
        <v>12</v>
      </c>
      <c r="D8" s="4" t="s">
        <v>24</v>
      </c>
      <c r="E8" s="7">
        <v>14</v>
      </c>
      <c r="F8" s="8" t="s">
        <v>18</v>
      </c>
      <c r="G8" s="4" t="s">
        <v>15</v>
      </c>
      <c r="H8" s="9" t="s">
        <v>57</v>
      </c>
      <c r="I8" s="10" t="s">
        <v>16</v>
      </c>
      <c r="J8" s="11">
        <v>4000000</v>
      </c>
      <c r="K8" s="11">
        <v>40</v>
      </c>
      <c r="L8" s="11">
        <v>0.4</v>
      </c>
    </row>
    <row r="9" spans="1:12" s="12" customFormat="1" ht="13" x14ac:dyDescent="0.3">
      <c r="A9" s="4">
        <v>1099</v>
      </c>
      <c r="B9" s="5">
        <v>43623</v>
      </c>
      <c r="C9" s="6" t="s">
        <v>12</v>
      </c>
      <c r="D9" s="4" t="s">
        <v>25</v>
      </c>
      <c r="E9" s="7">
        <v>14</v>
      </c>
      <c r="F9" s="8" t="s">
        <v>18</v>
      </c>
      <c r="G9" s="4" t="s">
        <v>15</v>
      </c>
      <c r="H9" s="9" t="s">
        <v>58</v>
      </c>
      <c r="I9" s="10" t="s">
        <v>16</v>
      </c>
      <c r="J9" s="11">
        <v>4000000</v>
      </c>
      <c r="K9" s="11">
        <v>40</v>
      </c>
      <c r="L9" s="11">
        <v>0.4</v>
      </c>
    </row>
    <row r="10" spans="1:12" s="12" customFormat="1" ht="13" x14ac:dyDescent="0.3">
      <c r="A10" s="4">
        <v>1100</v>
      </c>
      <c r="B10" s="5">
        <v>43623</v>
      </c>
      <c r="C10" s="6" t="s">
        <v>12</v>
      </c>
      <c r="D10" s="4" t="s">
        <v>26</v>
      </c>
      <c r="E10" s="7">
        <v>14</v>
      </c>
      <c r="F10" s="8" t="s">
        <v>18</v>
      </c>
      <c r="G10" s="4" t="s">
        <v>15</v>
      </c>
      <c r="H10" s="9" t="s">
        <v>59</v>
      </c>
      <c r="I10" s="10" t="s">
        <v>16</v>
      </c>
      <c r="J10" s="11">
        <v>3000000</v>
      </c>
      <c r="K10" s="11">
        <v>30</v>
      </c>
      <c r="L10" s="11">
        <v>0.3</v>
      </c>
    </row>
    <row r="11" spans="1:12" s="12" customFormat="1" ht="13" x14ac:dyDescent="0.3">
      <c r="A11" s="4">
        <v>1101</v>
      </c>
      <c r="B11" s="5">
        <v>43623</v>
      </c>
      <c r="C11" s="6" t="s">
        <v>12</v>
      </c>
      <c r="D11" s="4" t="s">
        <v>27</v>
      </c>
      <c r="E11" s="7">
        <v>14</v>
      </c>
      <c r="F11" s="8" t="s">
        <v>18</v>
      </c>
      <c r="G11" s="4" t="s">
        <v>15</v>
      </c>
      <c r="H11" s="9" t="s">
        <v>60</v>
      </c>
      <c r="I11" s="10" t="s">
        <v>16</v>
      </c>
      <c r="J11" s="11">
        <v>1000000</v>
      </c>
      <c r="K11" s="11">
        <v>10</v>
      </c>
      <c r="L11" s="11">
        <v>0.1</v>
      </c>
    </row>
    <row r="12" spans="1:12" s="12" customFormat="1" ht="13" x14ac:dyDescent="0.3">
      <c r="A12" s="4">
        <v>1102</v>
      </c>
      <c r="B12" s="5">
        <v>43623</v>
      </c>
      <c r="C12" s="6" t="s">
        <v>12</v>
      </c>
      <c r="D12" s="4" t="s">
        <v>28</v>
      </c>
      <c r="E12" s="7">
        <v>14</v>
      </c>
      <c r="F12" s="8" t="s">
        <v>18</v>
      </c>
      <c r="G12" s="4" t="s">
        <v>15</v>
      </c>
      <c r="H12" s="9" t="s">
        <v>61</v>
      </c>
      <c r="I12" s="10" t="s">
        <v>16</v>
      </c>
      <c r="J12" s="11">
        <v>1500000</v>
      </c>
      <c r="K12" s="11">
        <v>15</v>
      </c>
      <c r="L12" s="11">
        <v>0.15</v>
      </c>
    </row>
    <row r="13" spans="1:12" s="12" customFormat="1" ht="13" x14ac:dyDescent="0.3">
      <c r="A13" s="4">
        <v>1103</v>
      </c>
      <c r="B13" s="5">
        <v>43623</v>
      </c>
      <c r="C13" s="6" t="s">
        <v>12</v>
      </c>
      <c r="D13" s="4" t="s">
        <v>29</v>
      </c>
      <c r="E13" s="7">
        <v>14</v>
      </c>
      <c r="F13" s="8" t="s">
        <v>18</v>
      </c>
      <c r="G13" s="4" t="s">
        <v>15</v>
      </c>
      <c r="H13" s="9" t="s">
        <v>62</v>
      </c>
      <c r="I13" s="10" t="s">
        <v>16</v>
      </c>
      <c r="J13" s="11">
        <v>500000</v>
      </c>
      <c r="K13" s="11">
        <v>5</v>
      </c>
      <c r="L13" s="11">
        <v>0.05</v>
      </c>
    </row>
    <row r="14" spans="1:12" s="12" customFormat="1" ht="13" x14ac:dyDescent="0.3">
      <c r="A14" s="4">
        <v>1104</v>
      </c>
      <c r="B14" s="5">
        <v>43623</v>
      </c>
      <c r="C14" s="6" t="s">
        <v>12</v>
      </c>
      <c r="D14" s="4" t="s">
        <v>30</v>
      </c>
      <c r="E14" s="7">
        <v>14</v>
      </c>
      <c r="F14" s="8" t="s">
        <v>18</v>
      </c>
      <c r="G14" s="4" t="s">
        <v>15</v>
      </c>
      <c r="H14" s="9" t="s">
        <v>63</v>
      </c>
      <c r="I14" s="10" t="s">
        <v>16</v>
      </c>
      <c r="J14" s="11">
        <v>1000000</v>
      </c>
      <c r="K14" s="11">
        <v>10</v>
      </c>
      <c r="L14" s="11">
        <v>0.1</v>
      </c>
    </row>
    <row r="15" spans="1:12" s="12" customFormat="1" ht="13" x14ac:dyDescent="0.3">
      <c r="A15" s="4">
        <v>1105</v>
      </c>
      <c r="B15" s="5">
        <v>43623</v>
      </c>
      <c r="C15" s="6" t="s">
        <v>12</v>
      </c>
      <c r="D15" s="4" t="s">
        <v>31</v>
      </c>
      <c r="E15" s="7">
        <v>14</v>
      </c>
      <c r="F15" s="8" t="s">
        <v>18</v>
      </c>
      <c r="G15" s="4" t="s">
        <v>15</v>
      </c>
      <c r="H15" s="9" t="s">
        <v>64</v>
      </c>
      <c r="I15" s="10" t="s">
        <v>16</v>
      </c>
      <c r="J15" s="11">
        <v>5000000</v>
      </c>
      <c r="K15" s="11">
        <v>50</v>
      </c>
      <c r="L15" s="11">
        <v>0.5</v>
      </c>
    </row>
    <row r="16" spans="1:12" s="12" customFormat="1" ht="13" x14ac:dyDescent="0.3">
      <c r="A16" s="4">
        <v>1106</v>
      </c>
      <c r="B16" s="5">
        <v>43627</v>
      </c>
      <c r="C16" s="6" t="s">
        <v>12</v>
      </c>
      <c r="D16" s="4" t="s">
        <v>32</v>
      </c>
      <c r="E16" s="7">
        <v>14</v>
      </c>
      <c r="F16" s="8" t="s">
        <v>18</v>
      </c>
      <c r="G16" s="4" t="s">
        <v>13</v>
      </c>
      <c r="H16" s="9" t="s">
        <v>65</v>
      </c>
      <c r="I16" s="10" t="s">
        <v>14</v>
      </c>
      <c r="J16" s="11">
        <v>15000000</v>
      </c>
      <c r="K16" s="11">
        <v>150</v>
      </c>
      <c r="L16" s="11">
        <v>1.5</v>
      </c>
    </row>
    <row r="17" spans="1:12" s="12" customFormat="1" ht="13" x14ac:dyDescent="0.3">
      <c r="A17" s="4">
        <v>1107</v>
      </c>
      <c r="B17" s="5">
        <v>43627</v>
      </c>
      <c r="C17" s="6" t="s">
        <v>12</v>
      </c>
      <c r="D17" s="4" t="s">
        <v>33</v>
      </c>
      <c r="E17" s="7">
        <v>14</v>
      </c>
      <c r="F17" s="8" t="s">
        <v>18</v>
      </c>
      <c r="G17" s="4" t="s">
        <v>13</v>
      </c>
      <c r="H17" s="9" t="s">
        <v>66</v>
      </c>
      <c r="I17" s="10" t="s">
        <v>14</v>
      </c>
      <c r="J17" s="11">
        <v>9900000</v>
      </c>
      <c r="K17" s="11">
        <v>99</v>
      </c>
      <c r="L17" s="11">
        <v>0.99</v>
      </c>
    </row>
    <row r="18" spans="1:12" s="12" customFormat="1" ht="13" x14ac:dyDescent="0.3">
      <c r="A18" s="4">
        <v>1108</v>
      </c>
      <c r="B18" s="5">
        <v>43627</v>
      </c>
      <c r="C18" s="6" t="s">
        <v>12</v>
      </c>
      <c r="D18" s="4" t="s">
        <v>34</v>
      </c>
      <c r="E18" s="7">
        <v>14</v>
      </c>
      <c r="F18" s="8" t="s">
        <v>18</v>
      </c>
      <c r="G18" s="4" t="s">
        <v>13</v>
      </c>
      <c r="H18" s="9" t="s">
        <v>67</v>
      </c>
      <c r="I18" s="10" t="s">
        <v>14</v>
      </c>
      <c r="J18" s="11">
        <v>9900000</v>
      </c>
      <c r="K18" s="11">
        <v>99</v>
      </c>
      <c r="L18" s="11">
        <v>0.99</v>
      </c>
    </row>
    <row r="19" spans="1:12" s="12" customFormat="1" ht="13" x14ac:dyDescent="0.3">
      <c r="A19" s="4">
        <v>1109</v>
      </c>
      <c r="B19" s="5">
        <v>43627</v>
      </c>
      <c r="C19" s="6" t="s">
        <v>12</v>
      </c>
      <c r="D19" s="4" t="s">
        <v>35</v>
      </c>
      <c r="E19" s="7">
        <v>14</v>
      </c>
      <c r="F19" s="8" t="s">
        <v>18</v>
      </c>
      <c r="G19" s="4" t="s">
        <v>13</v>
      </c>
      <c r="H19" s="9" t="s">
        <v>68</v>
      </c>
      <c r="I19" s="10" t="s">
        <v>14</v>
      </c>
      <c r="J19" s="11">
        <v>9900000</v>
      </c>
      <c r="K19" s="11">
        <v>99</v>
      </c>
      <c r="L19" s="11">
        <v>0.99</v>
      </c>
    </row>
    <row r="20" spans="1:12" s="12" customFormat="1" ht="13" x14ac:dyDescent="0.3">
      <c r="A20" s="4">
        <v>1110</v>
      </c>
      <c r="B20" s="5">
        <v>43663</v>
      </c>
      <c r="C20" s="13" t="s">
        <v>36</v>
      </c>
      <c r="D20" s="4" t="s">
        <v>37</v>
      </c>
      <c r="E20" s="7">
        <v>14</v>
      </c>
      <c r="F20" s="8" t="s">
        <v>18</v>
      </c>
      <c r="G20" s="4" t="s">
        <v>38</v>
      </c>
      <c r="H20" s="13" t="s">
        <v>69</v>
      </c>
      <c r="I20" s="10" t="s">
        <v>39</v>
      </c>
      <c r="J20" s="11">
        <v>10000000</v>
      </c>
      <c r="K20" s="14">
        <v>100</v>
      </c>
      <c r="L20" s="14">
        <v>1</v>
      </c>
    </row>
    <row r="21" spans="1:12" s="12" customFormat="1" ht="13" x14ac:dyDescent="0.3">
      <c r="A21" s="4">
        <v>1111</v>
      </c>
      <c r="B21" s="5">
        <v>43663</v>
      </c>
      <c r="C21" s="13" t="s">
        <v>36</v>
      </c>
      <c r="D21" s="4" t="s">
        <v>40</v>
      </c>
      <c r="E21" s="7">
        <v>14</v>
      </c>
      <c r="F21" s="8" t="s">
        <v>18</v>
      </c>
      <c r="G21" s="4" t="s">
        <v>38</v>
      </c>
      <c r="H21" s="13" t="s">
        <v>70</v>
      </c>
      <c r="I21" s="10" t="s">
        <v>39</v>
      </c>
      <c r="J21" s="11">
        <v>10000000</v>
      </c>
      <c r="K21" s="14">
        <v>100</v>
      </c>
      <c r="L21" s="14">
        <v>1</v>
      </c>
    </row>
    <row r="22" spans="1:12" s="12" customFormat="1" ht="13" x14ac:dyDescent="0.3">
      <c r="A22" s="4">
        <v>1112</v>
      </c>
      <c r="B22" s="5">
        <v>43663</v>
      </c>
      <c r="C22" s="13" t="s">
        <v>36</v>
      </c>
      <c r="D22" s="4" t="s">
        <v>41</v>
      </c>
      <c r="E22" s="7">
        <v>14</v>
      </c>
      <c r="F22" s="8" t="s">
        <v>18</v>
      </c>
      <c r="G22" s="4" t="s">
        <v>38</v>
      </c>
      <c r="H22" s="13" t="s">
        <v>71</v>
      </c>
      <c r="I22" s="10" t="s">
        <v>39</v>
      </c>
      <c r="J22" s="11">
        <v>10000000</v>
      </c>
      <c r="K22" s="14">
        <v>100</v>
      </c>
      <c r="L22" s="14">
        <v>1</v>
      </c>
    </row>
    <row r="23" spans="1:12" s="12" customFormat="1" ht="13" x14ac:dyDescent="0.3">
      <c r="A23" s="4">
        <v>1113</v>
      </c>
      <c r="B23" s="5">
        <v>43663</v>
      </c>
      <c r="C23" s="13" t="s">
        <v>36</v>
      </c>
      <c r="D23" s="4" t="s">
        <v>42</v>
      </c>
      <c r="E23" s="7">
        <v>14</v>
      </c>
      <c r="F23" s="8" t="s">
        <v>18</v>
      </c>
      <c r="G23" s="4" t="s">
        <v>38</v>
      </c>
      <c r="H23" s="13" t="s">
        <v>72</v>
      </c>
      <c r="I23" s="10" t="s">
        <v>39</v>
      </c>
      <c r="J23" s="11">
        <v>10000000</v>
      </c>
      <c r="K23" s="14">
        <v>100</v>
      </c>
      <c r="L23" s="14">
        <v>1</v>
      </c>
    </row>
    <row r="24" spans="1:12" s="12" customFormat="1" ht="13" x14ac:dyDescent="0.3">
      <c r="A24" s="4">
        <v>1114</v>
      </c>
      <c r="B24" s="5">
        <v>43663</v>
      </c>
      <c r="C24" s="13" t="s">
        <v>36</v>
      </c>
      <c r="D24" s="4" t="s">
        <v>43</v>
      </c>
      <c r="E24" s="7">
        <v>14</v>
      </c>
      <c r="F24" s="8" t="s">
        <v>18</v>
      </c>
      <c r="G24" s="4" t="s">
        <v>38</v>
      </c>
      <c r="H24" s="13" t="s">
        <v>73</v>
      </c>
      <c r="I24" s="10" t="s">
        <v>39</v>
      </c>
      <c r="J24" s="11">
        <v>10000000</v>
      </c>
      <c r="K24" s="14">
        <v>100</v>
      </c>
      <c r="L24" s="14">
        <v>1</v>
      </c>
    </row>
    <row r="25" spans="1:12" s="12" customFormat="1" ht="13" x14ac:dyDescent="0.3">
      <c r="A25" s="4">
        <v>1115</v>
      </c>
      <c r="B25" s="5">
        <v>43727</v>
      </c>
      <c r="C25" s="13" t="s">
        <v>44</v>
      </c>
      <c r="D25" s="4" t="s">
        <v>45</v>
      </c>
      <c r="E25" s="7">
        <v>14</v>
      </c>
      <c r="F25" s="8" t="s">
        <v>18</v>
      </c>
      <c r="G25" s="4" t="s">
        <v>46</v>
      </c>
      <c r="H25" s="13" t="s">
        <v>74</v>
      </c>
      <c r="I25" s="10" t="s">
        <v>47</v>
      </c>
      <c r="J25" s="11">
        <v>3929000</v>
      </c>
      <c r="K25" s="14">
        <v>39.29</v>
      </c>
      <c r="L25" s="14">
        <v>0.39289999999999997</v>
      </c>
    </row>
    <row r="26" spans="1:12" s="12" customFormat="1" ht="13" x14ac:dyDescent="0.3">
      <c r="A26" s="4">
        <v>1116</v>
      </c>
      <c r="B26" s="5">
        <v>43732</v>
      </c>
      <c r="C26" s="13" t="s">
        <v>44</v>
      </c>
      <c r="D26" s="4" t="s">
        <v>48</v>
      </c>
      <c r="E26" s="7">
        <v>14</v>
      </c>
      <c r="F26" s="8" t="s">
        <v>18</v>
      </c>
      <c r="G26" s="4" t="s">
        <v>49</v>
      </c>
      <c r="H26" s="13" t="s">
        <v>75</v>
      </c>
      <c r="I26" s="10" t="s">
        <v>50</v>
      </c>
      <c r="J26" s="11">
        <v>1334000</v>
      </c>
      <c r="K26" s="14">
        <v>13.34</v>
      </c>
      <c r="L26" s="14">
        <v>0.13339999999999999</v>
      </c>
    </row>
    <row r="27" spans="1:12" s="12" customFormat="1" ht="13" x14ac:dyDescent="0.3">
      <c r="A27" s="4">
        <v>1117</v>
      </c>
      <c r="B27" s="5">
        <v>43757</v>
      </c>
      <c r="C27" s="13" t="s">
        <v>76</v>
      </c>
      <c r="D27" s="4" t="s">
        <v>77</v>
      </c>
      <c r="E27" s="7">
        <v>14</v>
      </c>
      <c r="F27" s="8" t="s">
        <v>18</v>
      </c>
      <c r="G27" s="4" t="s">
        <v>78</v>
      </c>
      <c r="H27" s="13" t="s">
        <v>79</v>
      </c>
      <c r="I27" s="10" t="s">
        <v>80</v>
      </c>
      <c r="J27" s="11">
        <v>1000000</v>
      </c>
      <c r="K27" s="14">
        <f t="shared" ref="K27:K73" si="0">J27/100000</f>
        <v>10</v>
      </c>
      <c r="L27" s="14">
        <f t="shared" ref="L27:L73" si="1">K27/100</f>
        <v>0.1</v>
      </c>
    </row>
    <row r="28" spans="1:12" s="12" customFormat="1" ht="13" x14ac:dyDescent="0.3">
      <c r="A28" s="4">
        <v>1118</v>
      </c>
      <c r="B28" s="5">
        <v>43757</v>
      </c>
      <c r="C28" s="13" t="s">
        <v>76</v>
      </c>
      <c r="D28" s="4" t="s">
        <v>81</v>
      </c>
      <c r="E28" s="7">
        <v>14</v>
      </c>
      <c r="F28" s="8" t="s">
        <v>18</v>
      </c>
      <c r="G28" s="4" t="s">
        <v>78</v>
      </c>
      <c r="H28" s="13" t="s">
        <v>82</v>
      </c>
      <c r="I28" s="10" t="s">
        <v>80</v>
      </c>
      <c r="J28" s="11">
        <v>2000000</v>
      </c>
      <c r="K28" s="14">
        <f t="shared" si="0"/>
        <v>20</v>
      </c>
      <c r="L28" s="14">
        <f t="shared" si="1"/>
        <v>0.2</v>
      </c>
    </row>
    <row r="29" spans="1:12" s="12" customFormat="1" ht="13" x14ac:dyDescent="0.3">
      <c r="A29" s="4">
        <v>1119</v>
      </c>
      <c r="B29" s="5">
        <v>43782</v>
      </c>
      <c r="C29" s="13" t="s">
        <v>83</v>
      </c>
      <c r="D29" s="4" t="s">
        <v>84</v>
      </c>
      <c r="E29" s="7">
        <v>14</v>
      </c>
      <c r="F29" s="8" t="s">
        <v>18</v>
      </c>
      <c r="G29" s="4" t="s">
        <v>85</v>
      </c>
      <c r="H29" s="13" t="s">
        <v>86</v>
      </c>
      <c r="I29" s="10" t="s">
        <v>87</v>
      </c>
      <c r="J29" s="11">
        <v>14000000</v>
      </c>
      <c r="K29" s="14">
        <f t="shared" si="0"/>
        <v>140</v>
      </c>
      <c r="L29" s="14">
        <f t="shared" si="1"/>
        <v>1.4</v>
      </c>
    </row>
    <row r="30" spans="1:12" s="12" customFormat="1" ht="13" x14ac:dyDescent="0.3">
      <c r="A30" s="4">
        <v>1120</v>
      </c>
      <c r="B30" s="5">
        <v>43797</v>
      </c>
      <c r="C30" s="13" t="s">
        <v>83</v>
      </c>
      <c r="D30" s="4" t="s">
        <v>88</v>
      </c>
      <c r="E30" s="7">
        <v>14</v>
      </c>
      <c r="F30" s="8" t="s">
        <v>18</v>
      </c>
      <c r="G30" s="4" t="s">
        <v>89</v>
      </c>
      <c r="H30" s="13" t="s">
        <v>90</v>
      </c>
      <c r="I30" s="10" t="s">
        <v>91</v>
      </c>
      <c r="J30" s="11">
        <v>5300000</v>
      </c>
      <c r="K30" s="14">
        <f t="shared" si="0"/>
        <v>53</v>
      </c>
      <c r="L30" s="14">
        <f t="shared" si="1"/>
        <v>0.53</v>
      </c>
    </row>
    <row r="31" spans="1:12" s="12" customFormat="1" ht="13" x14ac:dyDescent="0.3">
      <c r="A31" s="4">
        <v>1121</v>
      </c>
      <c r="B31" s="5">
        <v>43797</v>
      </c>
      <c r="C31" s="13" t="s">
        <v>83</v>
      </c>
      <c r="D31" s="4" t="s">
        <v>92</v>
      </c>
      <c r="E31" s="7">
        <v>14</v>
      </c>
      <c r="F31" s="8" t="s">
        <v>18</v>
      </c>
      <c r="G31" s="4" t="s">
        <v>89</v>
      </c>
      <c r="H31" s="13" t="s">
        <v>93</v>
      </c>
      <c r="I31" s="10" t="s">
        <v>91</v>
      </c>
      <c r="J31" s="11">
        <v>5200000</v>
      </c>
      <c r="K31" s="14">
        <f t="shared" si="0"/>
        <v>52</v>
      </c>
      <c r="L31" s="14">
        <f t="shared" si="1"/>
        <v>0.52</v>
      </c>
    </row>
    <row r="32" spans="1:12" s="12" customFormat="1" ht="13" x14ac:dyDescent="0.3">
      <c r="A32" s="4">
        <v>1122</v>
      </c>
      <c r="B32" s="5">
        <v>43797</v>
      </c>
      <c r="C32" s="13" t="s">
        <v>83</v>
      </c>
      <c r="D32" s="4" t="s">
        <v>94</v>
      </c>
      <c r="E32" s="7">
        <v>14</v>
      </c>
      <c r="F32" s="8" t="s">
        <v>18</v>
      </c>
      <c r="G32" s="4" t="s">
        <v>89</v>
      </c>
      <c r="H32" s="13" t="s">
        <v>95</v>
      </c>
      <c r="I32" s="10" t="s">
        <v>91</v>
      </c>
      <c r="J32" s="11">
        <v>5300000</v>
      </c>
      <c r="K32" s="14">
        <f t="shared" si="0"/>
        <v>53</v>
      </c>
      <c r="L32" s="14">
        <f t="shared" si="1"/>
        <v>0.53</v>
      </c>
    </row>
    <row r="33" spans="1:12" s="12" customFormat="1" ht="13" x14ac:dyDescent="0.3">
      <c r="A33" s="4">
        <v>1123</v>
      </c>
      <c r="B33" s="5">
        <v>43797</v>
      </c>
      <c r="C33" s="13" t="s">
        <v>83</v>
      </c>
      <c r="D33" s="4" t="s">
        <v>96</v>
      </c>
      <c r="E33" s="7">
        <v>14</v>
      </c>
      <c r="F33" s="8" t="s">
        <v>18</v>
      </c>
      <c r="G33" s="4" t="s">
        <v>89</v>
      </c>
      <c r="H33" s="13" t="s">
        <v>97</v>
      </c>
      <c r="I33" s="10" t="s">
        <v>91</v>
      </c>
      <c r="J33" s="11">
        <v>5200000</v>
      </c>
      <c r="K33" s="14">
        <f t="shared" si="0"/>
        <v>52</v>
      </c>
      <c r="L33" s="14">
        <f t="shared" si="1"/>
        <v>0.52</v>
      </c>
    </row>
    <row r="34" spans="1:12" s="12" customFormat="1" ht="13" x14ac:dyDescent="0.3">
      <c r="A34" s="4">
        <v>1124</v>
      </c>
      <c r="B34" s="5">
        <v>43804</v>
      </c>
      <c r="C34" s="13" t="s">
        <v>98</v>
      </c>
      <c r="D34" s="4" t="s">
        <v>99</v>
      </c>
      <c r="E34" s="7">
        <v>14</v>
      </c>
      <c r="F34" s="8" t="s">
        <v>18</v>
      </c>
      <c r="G34" s="4" t="s">
        <v>100</v>
      </c>
      <c r="H34" s="13" t="s">
        <v>101</v>
      </c>
      <c r="I34" s="10" t="s">
        <v>102</v>
      </c>
      <c r="J34" s="11">
        <v>95000</v>
      </c>
      <c r="K34" s="14">
        <f t="shared" si="0"/>
        <v>0.95</v>
      </c>
      <c r="L34" s="14">
        <f t="shared" si="1"/>
        <v>9.4999999999999998E-3</v>
      </c>
    </row>
    <row r="35" spans="1:12" s="12" customFormat="1" ht="13" x14ac:dyDescent="0.3">
      <c r="A35" s="4">
        <v>1125</v>
      </c>
      <c r="B35" s="5">
        <v>43804</v>
      </c>
      <c r="C35" s="13" t="s">
        <v>98</v>
      </c>
      <c r="D35" s="4" t="s">
        <v>103</v>
      </c>
      <c r="E35" s="7">
        <v>14</v>
      </c>
      <c r="F35" s="8" t="s">
        <v>18</v>
      </c>
      <c r="G35" s="4" t="s">
        <v>104</v>
      </c>
      <c r="H35" s="13" t="s">
        <v>105</v>
      </c>
      <c r="I35" s="10" t="s">
        <v>106</v>
      </c>
      <c r="J35" s="11">
        <v>36074</v>
      </c>
      <c r="K35" s="14">
        <f t="shared" si="0"/>
        <v>0.36074000000000001</v>
      </c>
      <c r="L35" s="14">
        <f t="shared" si="1"/>
        <v>3.6074000000000002E-3</v>
      </c>
    </row>
    <row r="36" spans="1:12" s="12" customFormat="1" ht="13" x14ac:dyDescent="0.3">
      <c r="A36" s="4">
        <v>1126</v>
      </c>
      <c r="B36" s="5">
        <v>43805</v>
      </c>
      <c r="C36" s="13" t="s">
        <v>98</v>
      </c>
      <c r="D36" s="4" t="s">
        <v>107</v>
      </c>
      <c r="E36" s="7">
        <v>14</v>
      </c>
      <c r="F36" s="8" t="s">
        <v>18</v>
      </c>
      <c r="G36" s="4" t="s">
        <v>108</v>
      </c>
      <c r="H36" s="13" t="s">
        <v>109</v>
      </c>
      <c r="I36" s="10" t="s">
        <v>110</v>
      </c>
      <c r="J36" s="11">
        <v>625000</v>
      </c>
      <c r="K36" s="14">
        <f t="shared" si="0"/>
        <v>6.25</v>
      </c>
      <c r="L36" s="14">
        <f t="shared" si="1"/>
        <v>6.25E-2</v>
      </c>
    </row>
    <row r="37" spans="1:12" s="12" customFormat="1" ht="13" x14ac:dyDescent="0.3">
      <c r="A37" s="4">
        <v>1127</v>
      </c>
      <c r="B37" s="5">
        <v>43805</v>
      </c>
      <c r="C37" s="13" t="s">
        <v>98</v>
      </c>
      <c r="D37" s="4" t="s">
        <v>111</v>
      </c>
      <c r="E37" s="7">
        <v>14</v>
      </c>
      <c r="F37" s="8" t="s">
        <v>18</v>
      </c>
      <c r="G37" s="4" t="s">
        <v>112</v>
      </c>
      <c r="H37" s="13" t="s">
        <v>113</v>
      </c>
      <c r="I37" s="10" t="s">
        <v>114</v>
      </c>
      <c r="J37" s="11">
        <v>25000</v>
      </c>
      <c r="K37" s="14">
        <f t="shared" si="0"/>
        <v>0.25</v>
      </c>
      <c r="L37" s="14">
        <f t="shared" si="1"/>
        <v>2.5000000000000001E-3</v>
      </c>
    </row>
    <row r="38" spans="1:12" s="12" customFormat="1" ht="13" x14ac:dyDescent="0.3">
      <c r="A38" s="4">
        <v>1128</v>
      </c>
      <c r="B38" s="5">
        <v>43805</v>
      </c>
      <c r="C38" s="13" t="s">
        <v>98</v>
      </c>
      <c r="D38" s="4" t="s">
        <v>115</v>
      </c>
      <c r="E38" s="7">
        <v>14</v>
      </c>
      <c r="F38" s="8" t="s">
        <v>18</v>
      </c>
      <c r="G38" s="4" t="s">
        <v>112</v>
      </c>
      <c r="H38" s="13" t="s">
        <v>116</v>
      </c>
      <c r="I38" s="10" t="s">
        <v>114</v>
      </c>
      <c r="J38" s="11">
        <v>80000</v>
      </c>
      <c r="K38" s="14">
        <f t="shared" si="0"/>
        <v>0.8</v>
      </c>
      <c r="L38" s="14">
        <f t="shared" si="1"/>
        <v>8.0000000000000002E-3</v>
      </c>
    </row>
    <row r="39" spans="1:12" s="12" customFormat="1" ht="13" x14ac:dyDescent="0.3">
      <c r="A39" s="4">
        <v>1129</v>
      </c>
      <c r="B39" s="5">
        <v>43805</v>
      </c>
      <c r="C39" s="13" t="s">
        <v>98</v>
      </c>
      <c r="D39" s="4" t="s">
        <v>117</v>
      </c>
      <c r="E39" s="7">
        <v>14</v>
      </c>
      <c r="F39" s="8" t="s">
        <v>18</v>
      </c>
      <c r="G39" s="4" t="s">
        <v>112</v>
      </c>
      <c r="H39" s="13" t="s">
        <v>118</v>
      </c>
      <c r="I39" s="10" t="s">
        <v>114</v>
      </c>
      <c r="J39" s="11">
        <v>90000</v>
      </c>
      <c r="K39" s="14">
        <f t="shared" si="0"/>
        <v>0.9</v>
      </c>
      <c r="L39" s="14">
        <f t="shared" si="1"/>
        <v>9.0000000000000011E-3</v>
      </c>
    </row>
    <row r="40" spans="1:12" s="12" customFormat="1" ht="13" x14ac:dyDescent="0.3">
      <c r="A40" s="4">
        <v>1130</v>
      </c>
      <c r="B40" s="5">
        <v>43805</v>
      </c>
      <c r="C40" s="13" t="s">
        <v>98</v>
      </c>
      <c r="D40" s="4" t="s">
        <v>119</v>
      </c>
      <c r="E40" s="7">
        <v>14</v>
      </c>
      <c r="F40" s="8" t="s">
        <v>18</v>
      </c>
      <c r="G40" s="4" t="s">
        <v>112</v>
      </c>
      <c r="H40" s="13" t="s">
        <v>120</v>
      </c>
      <c r="I40" s="10" t="s">
        <v>114</v>
      </c>
      <c r="J40" s="11">
        <v>55000</v>
      </c>
      <c r="K40" s="14">
        <f t="shared" si="0"/>
        <v>0.55000000000000004</v>
      </c>
      <c r="L40" s="14">
        <f t="shared" si="1"/>
        <v>5.5000000000000005E-3</v>
      </c>
    </row>
    <row r="41" spans="1:12" s="12" customFormat="1" ht="13" x14ac:dyDescent="0.3">
      <c r="A41" s="4">
        <v>1131</v>
      </c>
      <c r="B41" s="5">
        <v>43805</v>
      </c>
      <c r="C41" s="13" t="s">
        <v>98</v>
      </c>
      <c r="D41" s="4" t="s">
        <v>121</v>
      </c>
      <c r="E41" s="7">
        <v>14</v>
      </c>
      <c r="F41" s="8" t="s">
        <v>18</v>
      </c>
      <c r="G41" s="4" t="s">
        <v>122</v>
      </c>
      <c r="H41" s="13" t="s">
        <v>123</v>
      </c>
      <c r="I41" s="10" t="s">
        <v>124</v>
      </c>
      <c r="J41" s="11">
        <v>99750</v>
      </c>
      <c r="K41" s="14">
        <f t="shared" si="0"/>
        <v>0.99750000000000005</v>
      </c>
      <c r="L41" s="14">
        <f t="shared" si="1"/>
        <v>9.9750000000000012E-3</v>
      </c>
    </row>
    <row r="42" spans="1:12" s="12" customFormat="1" ht="13" x14ac:dyDescent="0.3">
      <c r="A42" s="4">
        <v>1132</v>
      </c>
      <c r="B42" s="5">
        <v>43805</v>
      </c>
      <c r="C42" s="13" t="s">
        <v>98</v>
      </c>
      <c r="D42" s="4" t="s">
        <v>125</v>
      </c>
      <c r="E42" s="7">
        <v>14</v>
      </c>
      <c r="F42" s="8" t="s">
        <v>18</v>
      </c>
      <c r="G42" s="4" t="s">
        <v>122</v>
      </c>
      <c r="H42" s="13" t="s">
        <v>126</v>
      </c>
      <c r="I42" s="10" t="s">
        <v>124</v>
      </c>
      <c r="J42" s="11">
        <v>99100</v>
      </c>
      <c r="K42" s="14">
        <f t="shared" si="0"/>
        <v>0.99099999999999999</v>
      </c>
      <c r="L42" s="14">
        <f t="shared" si="1"/>
        <v>9.9100000000000004E-3</v>
      </c>
    </row>
    <row r="43" spans="1:12" s="12" customFormat="1" ht="13" x14ac:dyDescent="0.3">
      <c r="A43" s="4">
        <v>1133</v>
      </c>
      <c r="B43" s="5">
        <v>43805</v>
      </c>
      <c r="C43" s="13" t="s">
        <v>98</v>
      </c>
      <c r="D43" s="4" t="s">
        <v>127</v>
      </c>
      <c r="E43" s="7">
        <v>14</v>
      </c>
      <c r="F43" s="8" t="s">
        <v>18</v>
      </c>
      <c r="G43" s="4" t="s">
        <v>122</v>
      </c>
      <c r="H43" s="13" t="s">
        <v>128</v>
      </c>
      <c r="I43" s="10" t="s">
        <v>124</v>
      </c>
      <c r="J43" s="11">
        <v>75000</v>
      </c>
      <c r="K43" s="14">
        <f t="shared" si="0"/>
        <v>0.75</v>
      </c>
      <c r="L43" s="14">
        <f t="shared" si="1"/>
        <v>7.4999999999999997E-3</v>
      </c>
    </row>
    <row r="44" spans="1:12" s="12" customFormat="1" ht="13" x14ac:dyDescent="0.3">
      <c r="A44" s="4">
        <v>1134</v>
      </c>
      <c r="B44" s="5">
        <v>43805</v>
      </c>
      <c r="C44" s="13" t="s">
        <v>98</v>
      </c>
      <c r="D44" s="4" t="s">
        <v>129</v>
      </c>
      <c r="E44" s="7">
        <v>14</v>
      </c>
      <c r="F44" s="8" t="s">
        <v>18</v>
      </c>
      <c r="G44" s="4" t="s">
        <v>122</v>
      </c>
      <c r="H44" s="13" t="s">
        <v>130</v>
      </c>
      <c r="I44" s="10" t="s">
        <v>124</v>
      </c>
      <c r="J44" s="11">
        <v>99090</v>
      </c>
      <c r="K44" s="14">
        <f t="shared" si="0"/>
        <v>0.9909</v>
      </c>
      <c r="L44" s="14">
        <f t="shared" si="1"/>
        <v>9.9089999999999994E-3</v>
      </c>
    </row>
    <row r="45" spans="1:12" s="12" customFormat="1" ht="13" x14ac:dyDescent="0.3">
      <c r="A45" s="4">
        <v>1135</v>
      </c>
      <c r="B45" s="5">
        <v>43805</v>
      </c>
      <c r="C45" s="13" t="s">
        <v>98</v>
      </c>
      <c r="D45" s="4" t="s">
        <v>131</v>
      </c>
      <c r="E45" s="7">
        <v>14</v>
      </c>
      <c r="F45" s="8" t="s">
        <v>18</v>
      </c>
      <c r="G45" s="4" t="s">
        <v>122</v>
      </c>
      <c r="H45" s="13" t="s">
        <v>132</v>
      </c>
      <c r="I45" s="10" t="s">
        <v>124</v>
      </c>
      <c r="J45" s="11">
        <v>66667</v>
      </c>
      <c r="K45" s="14">
        <f t="shared" si="0"/>
        <v>0.66666999999999998</v>
      </c>
      <c r="L45" s="14">
        <f t="shared" si="1"/>
        <v>6.6667000000000002E-3</v>
      </c>
    </row>
    <row r="46" spans="1:12" s="12" customFormat="1" ht="13" x14ac:dyDescent="0.3">
      <c r="A46" s="4">
        <v>1136</v>
      </c>
      <c r="B46" s="5">
        <v>43805</v>
      </c>
      <c r="C46" s="13" t="s">
        <v>98</v>
      </c>
      <c r="D46" s="4" t="s">
        <v>133</v>
      </c>
      <c r="E46" s="7">
        <v>14</v>
      </c>
      <c r="F46" s="8" t="s">
        <v>18</v>
      </c>
      <c r="G46" s="4" t="s">
        <v>122</v>
      </c>
      <c r="H46" s="13" t="s">
        <v>134</v>
      </c>
      <c r="I46" s="10" t="s">
        <v>124</v>
      </c>
      <c r="J46" s="11">
        <v>89000</v>
      </c>
      <c r="K46" s="14">
        <f t="shared" si="0"/>
        <v>0.89</v>
      </c>
      <c r="L46" s="14">
        <f t="shared" si="1"/>
        <v>8.8999999999999999E-3</v>
      </c>
    </row>
    <row r="47" spans="1:12" s="12" customFormat="1" ht="13" x14ac:dyDescent="0.3">
      <c r="A47" s="4">
        <v>1137</v>
      </c>
      <c r="B47" s="5">
        <v>43805</v>
      </c>
      <c r="C47" s="13" t="s">
        <v>98</v>
      </c>
      <c r="D47" s="4" t="s">
        <v>135</v>
      </c>
      <c r="E47" s="7">
        <v>14</v>
      </c>
      <c r="F47" s="8" t="s">
        <v>18</v>
      </c>
      <c r="G47" s="4" t="s">
        <v>122</v>
      </c>
      <c r="H47" s="13" t="s">
        <v>136</v>
      </c>
      <c r="I47" s="10" t="s">
        <v>124</v>
      </c>
      <c r="J47" s="11">
        <v>175000</v>
      </c>
      <c r="K47" s="14">
        <f t="shared" si="0"/>
        <v>1.75</v>
      </c>
      <c r="L47" s="14">
        <f t="shared" si="1"/>
        <v>1.7500000000000002E-2</v>
      </c>
    </row>
    <row r="48" spans="1:12" s="12" customFormat="1" ht="13" x14ac:dyDescent="0.3">
      <c r="A48" s="4">
        <v>1138</v>
      </c>
      <c r="B48" s="5">
        <v>43805</v>
      </c>
      <c r="C48" s="13" t="s">
        <v>98</v>
      </c>
      <c r="D48" s="4" t="s">
        <v>137</v>
      </c>
      <c r="E48" s="7">
        <v>14</v>
      </c>
      <c r="F48" s="8" t="s">
        <v>18</v>
      </c>
      <c r="G48" s="4" t="s">
        <v>122</v>
      </c>
      <c r="H48" s="13" t="s">
        <v>138</v>
      </c>
      <c r="I48" s="10" t="s">
        <v>124</v>
      </c>
      <c r="J48" s="11">
        <v>326750</v>
      </c>
      <c r="K48" s="14">
        <f t="shared" si="0"/>
        <v>3.2675000000000001</v>
      </c>
      <c r="L48" s="14">
        <f t="shared" si="1"/>
        <v>3.2675000000000003E-2</v>
      </c>
    </row>
    <row r="49" spans="1:12" s="12" customFormat="1" ht="13" x14ac:dyDescent="0.3">
      <c r="A49" s="4">
        <v>1139</v>
      </c>
      <c r="B49" s="5">
        <v>43805</v>
      </c>
      <c r="C49" s="13" t="s">
        <v>98</v>
      </c>
      <c r="D49" s="4" t="s">
        <v>139</v>
      </c>
      <c r="E49" s="7">
        <v>14</v>
      </c>
      <c r="F49" s="8" t="s">
        <v>18</v>
      </c>
      <c r="G49" s="4" t="s">
        <v>122</v>
      </c>
      <c r="H49" s="13" t="s">
        <v>140</v>
      </c>
      <c r="I49" s="10" t="s">
        <v>124</v>
      </c>
      <c r="J49" s="11">
        <v>290583</v>
      </c>
      <c r="K49" s="14">
        <f t="shared" si="0"/>
        <v>2.9058299999999999</v>
      </c>
      <c r="L49" s="14">
        <f t="shared" si="1"/>
        <v>2.9058299999999999E-2</v>
      </c>
    </row>
    <row r="50" spans="1:12" s="12" customFormat="1" ht="13" x14ac:dyDescent="0.3">
      <c r="A50" s="4">
        <v>1140</v>
      </c>
      <c r="B50" s="5">
        <v>43805</v>
      </c>
      <c r="C50" s="13" t="s">
        <v>98</v>
      </c>
      <c r="D50" s="4" t="s">
        <v>141</v>
      </c>
      <c r="E50" s="7">
        <v>14</v>
      </c>
      <c r="F50" s="8" t="s">
        <v>18</v>
      </c>
      <c r="G50" s="4" t="s">
        <v>122</v>
      </c>
      <c r="H50" s="13" t="s">
        <v>142</v>
      </c>
      <c r="I50" s="10" t="s">
        <v>124</v>
      </c>
      <c r="J50" s="11">
        <v>475000</v>
      </c>
      <c r="K50" s="14">
        <f t="shared" si="0"/>
        <v>4.75</v>
      </c>
      <c r="L50" s="14">
        <f t="shared" si="1"/>
        <v>4.7500000000000001E-2</v>
      </c>
    </row>
    <row r="51" spans="1:12" s="12" customFormat="1" ht="13" x14ac:dyDescent="0.3">
      <c r="A51" s="4">
        <v>1141</v>
      </c>
      <c r="B51" s="5">
        <v>43805</v>
      </c>
      <c r="C51" s="13" t="s">
        <v>98</v>
      </c>
      <c r="D51" s="4" t="s">
        <v>143</v>
      </c>
      <c r="E51" s="7">
        <v>14</v>
      </c>
      <c r="F51" s="8" t="s">
        <v>18</v>
      </c>
      <c r="G51" s="4" t="s">
        <v>122</v>
      </c>
      <c r="H51" s="13" t="s">
        <v>144</v>
      </c>
      <c r="I51" s="10" t="s">
        <v>124</v>
      </c>
      <c r="J51" s="11">
        <v>275000</v>
      </c>
      <c r="K51" s="14">
        <f t="shared" si="0"/>
        <v>2.75</v>
      </c>
      <c r="L51" s="14">
        <f t="shared" si="1"/>
        <v>2.75E-2</v>
      </c>
    </row>
    <row r="52" spans="1:12" s="12" customFormat="1" ht="13" x14ac:dyDescent="0.3">
      <c r="A52" s="4">
        <v>1142</v>
      </c>
      <c r="B52" s="5">
        <v>43805</v>
      </c>
      <c r="C52" s="13" t="s">
        <v>98</v>
      </c>
      <c r="D52" s="4" t="s">
        <v>145</v>
      </c>
      <c r="E52" s="7">
        <v>14</v>
      </c>
      <c r="F52" s="8" t="s">
        <v>18</v>
      </c>
      <c r="G52" s="4" t="s">
        <v>122</v>
      </c>
      <c r="H52" s="13" t="s">
        <v>146</v>
      </c>
      <c r="I52" s="10" t="s">
        <v>124</v>
      </c>
      <c r="J52" s="11">
        <v>99750</v>
      </c>
      <c r="K52" s="14">
        <f t="shared" si="0"/>
        <v>0.99750000000000005</v>
      </c>
      <c r="L52" s="14">
        <f t="shared" si="1"/>
        <v>9.9750000000000012E-3</v>
      </c>
    </row>
    <row r="53" spans="1:12" s="12" customFormat="1" ht="13" x14ac:dyDescent="0.3">
      <c r="A53" s="4">
        <v>1143</v>
      </c>
      <c r="B53" s="5">
        <v>43805</v>
      </c>
      <c r="C53" s="13" t="s">
        <v>98</v>
      </c>
      <c r="D53" s="4" t="s">
        <v>147</v>
      </c>
      <c r="E53" s="7">
        <v>14</v>
      </c>
      <c r="F53" s="8" t="s">
        <v>18</v>
      </c>
      <c r="G53" s="4" t="s">
        <v>122</v>
      </c>
      <c r="H53" s="13" t="s">
        <v>148</v>
      </c>
      <c r="I53" s="10" t="s">
        <v>124</v>
      </c>
      <c r="J53" s="11">
        <v>99650</v>
      </c>
      <c r="K53" s="14">
        <f t="shared" si="0"/>
        <v>0.99650000000000005</v>
      </c>
      <c r="L53" s="14">
        <f t="shared" si="1"/>
        <v>9.9649999999999999E-3</v>
      </c>
    </row>
    <row r="54" spans="1:12" s="12" customFormat="1" ht="13" x14ac:dyDescent="0.3">
      <c r="A54" s="4">
        <v>1144</v>
      </c>
      <c r="B54" s="5">
        <v>43805</v>
      </c>
      <c r="C54" s="13" t="s">
        <v>98</v>
      </c>
      <c r="D54" s="4" t="s">
        <v>149</v>
      </c>
      <c r="E54" s="7">
        <v>14</v>
      </c>
      <c r="F54" s="8" t="s">
        <v>18</v>
      </c>
      <c r="G54" s="4" t="s">
        <v>122</v>
      </c>
      <c r="H54" s="13" t="s">
        <v>150</v>
      </c>
      <c r="I54" s="10" t="s">
        <v>124</v>
      </c>
      <c r="J54" s="11">
        <v>99600</v>
      </c>
      <c r="K54" s="14">
        <f t="shared" si="0"/>
        <v>0.996</v>
      </c>
      <c r="L54" s="14">
        <f t="shared" si="1"/>
        <v>9.9600000000000001E-3</v>
      </c>
    </row>
    <row r="55" spans="1:12" s="12" customFormat="1" ht="13" x14ac:dyDescent="0.3">
      <c r="A55" s="4">
        <v>1145</v>
      </c>
      <c r="B55" s="5">
        <v>43805</v>
      </c>
      <c r="C55" s="13" t="s">
        <v>98</v>
      </c>
      <c r="D55" s="4" t="s">
        <v>151</v>
      </c>
      <c r="E55" s="7">
        <v>14</v>
      </c>
      <c r="F55" s="8" t="s">
        <v>18</v>
      </c>
      <c r="G55" s="4" t="s">
        <v>122</v>
      </c>
      <c r="H55" s="13" t="s">
        <v>152</v>
      </c>
      <c r="I55" s="10" t="s">
        <v>124</v>
      </c>
      <c r="J55" s="11">
        <v>200000</v>
      </c>
      <c r="K55" s="14">
        <f t="shared" si="0"/>
        <v>2</v>
      </c>
      <c r="L55" s="14">
        <f t="shared" si="1"/>
        <v>0.02</v>
      </c>
    </row>
    <row r="56" spans="1:12" s="12" customFormat="1" ht="13" x14ac:dyDescent="0.3">
      <c r="A56" s="4">
        <v>1146</v>
      </c>
      <c r="B56" s="5">
        <v>43805</v>
      </c>
      <c r="C56" s="13" t="s">
        <v>98</v>
      </c>
      <c r="D56" s="4" t="s">
        <v>153</v>
      </c>
      <c r="E56" s="7">
        <v>14</v>
      </c>
      <c r="F56" s="8" t="s">
        <v>18</v>
      </c>
      <c r="G56" s="4" t="s">
        <v>122</v>
      </c>
      <c r="H56" s="13" t="s">
        <v>154</v>
      </c>
      <c r="I56" s="10" t="s">
        <v>124</v>
      </c>
      <c r="J56" s="11">
        <v>300000</v>
      </c>
      <c r="K56" s="14">
        <f t="shared" si="0"/>
        <v>3</v>
      </c>
      <c r="L56" s="14">
        <f t="shared" si="1"/>
        <v>0.03</v>
      </c>
    </row>
    <row r="57" spans="1:12" s="12" customFormat="1" ht="13" x14ac:dyDescent="0.3">
      <c r="A57" s="4">
        <v>1147</v>
      </c>
      <c r="B57" s="5">
        <v>43805</v>
      </c>
      <c r="C57" s="13" t="s">
        <v>98</v>
      </c>
      <c r="D57" s="4" t="s">
        <v>155</v>
      </c>
      <c r="E57" s="7">
        <v>14</v>
      </c>
      <c r="F57" s="8" t="s">
        <v>18</v>
      </c>
      <c r="G57" s="4" t="s">
        <v>122</v>
      </c>
      <c r="H57" s="13" t="s">
        <v>156</v>
      </c>
      <c r="I57" s="10" t="s">
        <v>124</v>
      </c>
      <c r="J57" s="11">
        <v>103083</v>
      </c>
      <c r="K57" s="14">
        <f t="shared" si="0"/>
        <v>1.0308299999999999</v>
      </c>
      <c r="L57" s="14">
        <f t="shared" si="1"/>
        <v>1.0308299999999999E-2</v>
      </c>
    </row>
    <row r="58" spans="1:12" s="12" customFormat="1" ht="13" x14ac:dyDescent="0.3">
      <c r="A58" s="4">
        <v>1148</v>
      </c>
      <c r="B58" s="5">
        <v>43805</v>
      </c>
      <c r="C58" s="13" t="s">
        <v>98</v>
      </c>
      <c r="D58" s="4" t="s">
        <v>157</v>
      </c>
      <c r="E58" s="7">
        <v>14</v>
      </c>
      <c r="F58" s="8" t="s">
        <v>18</v>
      </c>
      <c r="G58" s="4" t="s">
        <v>122</v>
      </c>
      <c r="H58" s="13" t="s">
        <v>158</v>
      </c>
      <c r="I58" s="10" t="s">
        <v>124</v>
      </c>
      <c r="J58" s="11">
        <v>145000</v>
      </c>
      <c r="K58" s="14">
        <f t="shared" si="0"/>
        <v>1.45</v>
      </c>
      <c r="L58" s="14">
        <f t="shared" si="1"/>
        <v>1.4499999999999999E-2</v>
      </c>
    </row>
    <row r="59" spans="1:12" s="12" customFormat="1" ht="13" x14ac:dyDescent="0.3">
      <c r="A59" s="4">
        <v>1149</v>
      </c>
      <c r="B59" s="5">
        <v>43805</v>
      </c>
      <c r="C59" s="13" t="s">
        <v>98</v>
      </c>
      <c r="D59" s="4" t="s">
        <v>159</v>
      </c>
      <c r="E59" s="7">
        <v>14</v>
      </c>
      <c r="F59" s="8" t="s">
        <v>18</v>
      </c>
      <c r="G59" s="4" t="s">
        <v>122</v>
      </c>
      <c r="H59" s="13" t="s">
        <v>160</v>
      </c>
      <c r="I59" s="10" t="s">
        <v>124</v>
      </c>
      <c r="J59" s="11">
        <v>112000</v>
      </c>
      <c r="K59" s="14">
        <f t="shared" si="0"/>
        <v>1.1200000000000001</v>
      </c>
      <c r="L59" s="14">
        <f t="shared" si="1"/>
        <v>1.1200000000000002E-2</v>
      </c>
    </row>
    <row r="60" spans="1:12" s="12" customFormat="1" ht="13" x14ac:dyDescent="0.3">
      <c r="A60" s="4">
        <v>1150</v>
      </c>
      <c r="B60" s="5">
        <v>43805</v>
      </c>
      <c r="C60" s="13" t="s">
        <v>98</v>
      </c>
      <c r="D60" s="4" t="s">
        <v>161</v>
      </c>
      <c r="E60" s="7">
        <v>14</v>
      </c>
      <c r="F60" s="8" t="s">
        <v>18</v>
      </c>
      <c r="G60" s="4" t="s">
        <v>122</v>
      </c>
      <c r="H60" s="13" t="s">
        <v>162</v>
      </c>
      <c r="I60" s="10" t="s">
        <v>124</v>
      </c>
      <c r="J60" s="11">
        <v>33333</v>
      </c>
      <c r="K60" s="14">
        <f t="shared" si="0"/>
        <v>0.33333000000000002</v>
      </c>
      <c r="L60" s="14">
        <f t="shared" si="1"/>
        <v>3.3333E-3</v>
      </c>
    </row>
    <row r="61" spans="1:12" s="12" customFormat="1" ht="13" x14ac:dyDescent="0.3">
      <c r="A61" s="4">
        <v>1151</v>
      </c>
      <c r="B61" s="5">
        <v>43805</v>
      </c>
      <c r="C61" s="13" t="s">
        <v>98</v>
      </c>
      <c r="D61" s="4" t="s">
        <v>163</v>
      </c>
      <c r="E61" s="7">
        <v>14</v>
      </c>
      <c r="F61" s="8" t="s">
        <v>18</v>
      </c>
      <c r="G61" s="4" t="s">
        <v>122</v>
      </c>
      <c r="H61" s="13" t="s">
        <v>164</v>
      </c>
      <c r="I61" s="10" t="s">
        <v>124</v>
      </c>
      <c r="J61" s="11">
        <v>99050</v>
      </c>
      <c r="K61" s="14">
        <f t="shared" si="0"/>
        <v>0.99050000000000005</v>
      </c>
      <c r="L61" s="14">
        <f t="shared" si="1"/>
        <v>9.9050000000000006E-3</v>
      </c>
    </row>
    <row r="62" spans="1:12" s="12" customFormat="1" ht="13" x14ac:dyDescent="0.3">
      <c r="A62" s="4">
        <v>1152</v>
      </c>
      <c r="B62" s="5">
        <v>43805</v>
      </c>
      <c r="C62" s="13" t="s">
        <v>98</v>
      </c>
      <c r="D62" s="4" t="s">
        <v>165</v>
      </c>
      <c r="E62" s="7">
        <v>14</v>
      </c>
      <c r="F62" s="8" t="s">
        <v>18</v>
      </c>
      <c r="G62" s="4" t="s">
        <v>122</v>
      </c>
      <c r="H62" s="13" t="s">
        <v>166</v>
      </c>
      <c r="I62" s="10" t="s">
        <v>124</v>
      </c>
      <c r="J62" s="11">
        <v>99950</v>
      </c>
      <c r="K62" s="14">
        <f t="shared" si="0"/>
        <v>0.99950000000000006</v>
      </c>
      <c r="L62" s="14">
        <f t="shared" si="1"/>
        <v>9.9950000000000004E-3</v>
      </c>
    </row>
    <row r="63" spans="1:12" s="12" customFormat="1" ht="13" x14ac:dyDescent="0.3">
      <c r="A63" s="4">
        <v>1153</v>
      </c>
      <c r="B63" s="5">
        <v>43805</v>
      </c>
      <c r="C63" s="13" t="s">
        <v>98</v>
      </c>
      <c r="D63" s="4" t="s">
        <v>167</v>
      </c>
      <c r="E63" s="7">
        <v>14</v>
      </c>
      <c r="F63" s="8" t="s">
        <v>18</v>
      </c>
      <c r="G63" s="4" t="s">
        <v>122</v>
      </c>
      <c r="H63" s="13" t="s">
        <v>168</v>
      </c>
      <c r="I63" s="10" t="s">
        <v>124</v>
      </c>
      <c r="J63" s="11">
        <v>99600</v>
      </c>
      <c r="K63" s="14">
        <f t="shared" si="0"/>
        <v>0.996</v>
      </c>
      <c r="L63" s="14">
        <f t="shared" si="1"/>
        <v>9.9600000000000001E-3</v>
      </c>
    </row>
    <row r="64" spans="1:12" s="12" customFormat="1" ht="13" x14ac:dyDescent="0.3">
      <c r="A64" s="4">
        <v>1154</v>
      </c>
      <c r="B64" s="5">
        <v>43805</v>
      </c>
      <c r="C64" s="13" t="s">
        <v>98</v>
      </c>
      <c r="D64" s="4" t="s">
        <v>169</v>
      </c>
      <c r="E64" s="7">
        <v>14</v>
      </c>
      <c r="F64" s="8" t="s">
        <v>18</v>
      </c>
      <c r="G64" s="4" t="s">
        <v>122</v>
      </c>
      <c r="H64" s="13" t="s">
        <v>170</v>
      </c>
      <c r="I64" s="10" t="s">
        <v>124</v>
      </c>
      <c r="J64" s="11">
        <v>99400</v>
      </c>
      <c r="K64" s="14">
        <f t="shared" si="0"/>
        <v>0.99399999999999999</v>
      </c>
      <c r="L64" s="14">
        <f t="shared" si="1"/>
        <v>9.9399999999999992E-3</v>
      </c>
    </row>
    <row r="65" spans="1:12" s="12" customFormat="1" ht="13" x14ac:dyDescent="0.3">
      <c r="A65" s="4">
        <v>1155</v>
      </c>
      <c r="B65" s="5">
        <v>43805</v>
      </c>
      <c r="C65" s="13" t="s">
        <v>98</v>
      </c>
      <c r="D65" s="4" t="s">
        <v>171</v>
      </c>
      <c r="E65" s="7">
        <v>14</v>
      </c>
      <c r="F65" s="8" t="s">
        <v>18</v>
      </c>
      <c r="G65" s="4" t="s">
        <v>122</v>
      </c>
      <c r="H65" s="13" t="s">
        <v>172</v>
      </c>
      <c r="I65" s="10" t="s">
        <v>124</v>
      </c>
      <c r="J65" s="11">
        <v>99890</v>
      </c>
      <c r="K65" s="14">
        <f t="shared" si="0"/>
        <v>0.99890000000000001</v>
      </c>
      <c r="L65" s="14">
        <f t="shared" si="1"/>
        <v>9.9889999999999996E-3</v>
      </c>
    </row>
    <row r="66" spans="1:12" s="12" customFormat="1" ht="13" x14ac:dyDescent="0.3">
      <c r="A66" s="4">
        <v>1156</v>
      </c>
      <c r="B66" s="5">
        <v>43805</v>
      </c>
      <c r="C66" s="13" t="s">
        <v>98</v>
      </c>
      <c r="D66" s="4" t="s">
        <v>173</v>
      </c>
      <c r="E66" s="7">
        <v>14</v>
      </c>
      <c r="F66" s="8" t="s">
        <v>18</v>
      </c>
      <c r="G66" s="4" t="s">
        <v>122</v>
      </c>
      <c r="H66" s="13" t="s">
        <v>174</v>
      </c>
      <c r="I66" s="10" t="s">
        <v>124</v>
      </c>
      <c r="J66" s="11">
        <v>99500</v>
      </c>
      <c r="K66" s="14">
        <f t="shared" si="0"/>
        <v>0.995</v>
      </c>
      <c r="L66" s="14">
        <f t="shared" si="1"/>
        <v>9.9500000000000005E-3</v>
      </c>
    </row>
    <row r="67" spans="1:12" s="12" customFormat="1" ht="13" x14ac:dyDescent="0.3">
      <c r="A67" s="4">
        <v>1157</v>
      </c>
      <c r="B67" s="5">
        <v>43806</v>
      </c>
      <c r="C67" s="13" t="s">
        <v>98</v>
      </c>
      <c r="D67" s="4" t="s">
        <v>175</v>
      </c>
      <c r="E67" s="7">
        <v>14</v>
      </c>
      <c r="F67" s="8" t="s">
        <v>18</v>
      </c>
      <c r="G67" s="4" t="s">
        <v>176</v>
      </c>
      <c r="H67" s="13" t="s">
        <v>177</v>
      </c>
      <c r="I67" s="10" t="s">
        <v>178</v>
      </c>
      <c r="J67" s="11">
        <v>400000</v>
      </c>
      <c r="K67" s="14">
        <f t="shared" si="0"/>
        <v>4</v>
      </c>
      <c r="L67" s="14">
        <f t="shared" si="1"/>
        <v>0.04</v>
      </c>
    </row>
    <row r="68" spans="1:12" s="12" customFormat="1" ht="13" x14ac:dyDescent="0.3">
      <c r="A68" s="4">
        <v>1158</v>
      </c>
      <c r="B68" s="5">
        <v>43809</v>
      </c>
      <c r="C68" s="13" t="s">
        <v>98</v>
      </c>
      <c r="D68" s="4" t="s">
        <v>179</v>
      </c>
      <c r="E68" s="7">
        <v>14</v>
      </c>
      <c r="F68" s="8" t="s">
        <v>18</v>
      </c>
      <c r="G68" s="4" t="s">
        <v>180</v>
      </c>
      <c r="H68" s="13" t="s">
        <v>181</v>
      </c>
      <c r="I68" s="10" t="s">
        <v>182</v>
      </c>
      <c r="J68" s="11">
        <v>99000</v>
      </c>
      <c r="K68" s="14">
        <f t="shared" si="0"/>
        <v>0.99</v>
      </c>
      <c r="L68" s="14">
        <f t="shared" si="1"/>
        <v>9.8999999999999991E-3</v>
      </c>
    </row>
    <row r="69" spans="1:12" s="12" customFormat="1" ht="13" x14ac:dyDescent="0.3">
      <c r="A69" s="4">
        <v>1159</v>
      </c>
      <c r="B69" s="5">
        <v>43809</v>
      </c>
      <c r="C69" s="13" t="s">
        <v>98</v>
      </c>
      <c r="D69" s="4" t="s">
        <v>183</v>
      </c>
      <c r="E69" s="7">
        <v>14</v>
      </c>
      <c r="F69" s="8" t="s">
        <v>18</v>
      </c>
      <c r="G69" s="4" t="s">
        <v>180</v>
      </c>
      <c r="H69" s="13" t="s">
        <v>184</v>
      </c>
      <c r="I69" s="10" t="s">
        <v>182</v>
      </c>
      <c r="J69" s="11">
        <v>51000</v>
      </c>
      <c r="K69" s="14">
        <f t="shared" si="0"/>
        <v>0.51</v>
      </c>
      <c r="L69" s="14">
        <f t="shared" si="1"/>
        <v>5.1000000000000004E-3</v>
      </c>
    </row>
    <row r="70" spans="1:12" s="12" customFormat="1" ht="13" x14ac:dyDescent="0.3">
      <c r="A70" s="4">
        <v>1160</v>
      </c>
      <c r="B70" s="5">
        <v>43819</v>
      </c>
      <c r="C70" s="13" t="s">
        <v>98</v>
      </c>
      <c r="D70" s="4" t="s">
        <v>185</v>
      </c>
      <c r="E70" s="7">
        <v>14</v>
      </c>
      <c r="F70" s="8" t="s">
        <v>18</v>
      </c>
      <c r="G70" s="4" t="s">
        <v>186</v>
      </c>
      <c r="H70" s="13" t="s">
        <v>187</v>
      </c>
      <c r="I70" s="10" t="s">
        <v>188</v>
      </c>
      <c r="J70" s="11">
        <v>15000000</v>
      </c>
      <c r="K70" s="14">
        <f t="shared" si="0"/>
        <v>150</v>
      </c>
      <c r="L70" s="14">
        <f t="shared" si="1"/>
        <v>1.5</v>
      </c>
    </row>
    <row r="71" spans="1:12" s="12" customFormat="1" ht="13" x14ac:dyDescent="0.3">
      <c r="A71" s="4">
        <v>1161</v>
      </c>
      <c r="B71" s="5">
        <v>43819</v>
      </c>
      <c r="C71" s="13" t="s">
        <v>98</v>
      </c>
      <c r="D71" s="4" t="s">
        <v>189</v>
      </c>
      <c r="E71" s="7">
        <v>14</v>
      </c>
      <c r="F71" s="8" t="s">
        <v>18</v>
      </c>
      <c r="G71" s="4" t="s">
        <v>186</v>
      </c>
      <c r="H71" s="13" t="s">
        <v>190</v>
      </c>
      <c r="I71" s="10" t="s">
        <v>188</v>
      </c>
      <c r="J71" s="11">
        <v>15000000</v>
      </c>
      <c r="K71" s="14">
        <f t="shared" si="0"/>
        <v>150</v>
      </c>
      <c r="L71" s="14">
        <f t="shared" si="1"/>
        <v>1.5</v>
      </c>
    </row>
    <row r="72" spans="1:12" s="12" customFormat="1" ht="13" x14ac:dyDescent="0.3">
      <c r="A72" s="4">
        <v>1162</v>
      </c>
      <c r="B72" s="5">
        <v>43819</v>
      </c>
      <c r="C72" s="13" t="s">
        <v>98</v>
      </c>
      <c r="D72" s="4" t="s">
        <v>191</v>
      </c>
      <c r="E72" s="7">
        <v>14</v>
      </c>
      <c r="F72" s="8" t="s">
        <v>18</v>
      </c>
      <c r="G72" s="4" t="s">
        <v>186</v>
      </c>
      <c r="H72" s="13" t="s">
        <v>192</v>
      </c>
      <c r="I72" s="10" t="s">
        <v>188</v>
      </c>
      <c r="J72" s="11">
        <v>20000000</v>
      </c>
      <c r="K72" s="14">
        <f t="shared" si="0"/>
        <v>200</v>
      </c>
      <c r="L72" s="14">
        <f t="shared" si="1"/>
        <v>2</v>
      </c>
    </row>
    <row r="73" spans="1:12" s="12" customFormat="1" ht="13" x14ac:dyDescent="0.3">
      <c r="A73" s="4">
        <v>1163</v>
      </c>
      <c r="B73" s="5">
        <v>43819</v>
      </c>
      <c r="C73" s="13" t="s">
        <v>98</v>
      </c>
      <c r="D73" s="4" t="s">
        <v>193</v>
      </c>
      <c r="E73" s="7">
        <v>14</v>
      </c>
      <c r="F73" s="8" t="s">
        <v>18</v>
      </c>
      <c r="G73" s="4" t="s">
        <v>186</v>
      </c>
      <c r="H73" s="13" t="s">
        <v>194</v>
      </c>
      <c r="I73" s="10" t="s">
        <v>188</v>
      </c>
      <c r="J73" s="11">
        <v>7500000</v>
      </c>
      <c r="K73" s="14">
        <f t="shared" si="0"/>
        <v>75</v>
      </c>
      <c r="L73" s="14">
        <f t="shared" si="1"/>
        <v>0.75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2020-01-20T06:04:22Z</dcterms:modified>
</cp:coreProperties>
</file>