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L46" i="1" s="1"/>
  <c r="L45" i="1"/>
  <c r="K45" i="1"/>
  <c r="K44" i="1"/>
  <c r="L44" i="1" s="1"/>
  <c r="K43" i="1"/>
  <c r="L43" i="1" s="1"/>
  <c r="K42" i="1"/>
  <c r="L42" i="1" s="1"/>
  <c r="L41" i="1"/>
  <c r="K41" i="1"/>
  <c r="K40" i="1"/>
  <c r="L40" i="1" s="1"/>
  <c r="K39" i="1"/>
  <c r="L39" i="1" s="1"/>
  <c r="K38" i="1"/>
  <c r="L38" i="1" s="1"/>
  <c r="L37" i="1"/>
  <c r="K37" i="1"/>
  <c r="K36" i="1"/>
  <c r="L36" i="1" s="1"/>
  <c r="K35" i="1"/>
  <c r="L35" i="1" s="1"/>
  <c r="K34" i="1"/>
  <c r="L34" i="1" s="1"/>
  <c r="L33" i="1"/>
  <c r="K33" i="1"/>
  <c r="K32" i="1"/>
  <c r="L32" i="1" s="1"/>
  <c r="K31" i="1"/>
  <c r="L31" i="1" s="1"/>
  <c r="K30" i="1"/>
  <c r="L30" i="1" s="1"/>
  <c r="L29" i="1"/>
  <c r="K29" i="1"/>
  <c r="K28" i="1"/>
  <c r="L28" i="1" s="1"/>
  <c r="K27" i="1"/>
  <c r="L27" i="1" s="1"/>
  <c r="K26" i="1"/>
  <c r="L26" i="1" s="1"/>
  <c r="L25" i="1"/>
  <c r="K25" i="1"/>
  <c r="K24" i="1"/>
  <c r="L24" i="1" s="1"/>
  <c r="K23" i="1"/>
  <c r="L23" i="1" s="1"/>
  <c r="K22" i="1"/>
  <c r="L22" i="1" s="1"/>
  <c r="L21" i="1"/>
  <c r="K21" i="1"/>
  <c r="K20" i="1"/>
  <c r="L20" i="1" s="1"/>
  <c r="K19" i="1"/>
  <c r="L19" i="1" s="1"/>
  <c r="K18" i="1"/>
  <c r="L18" i="1" s="1"/>
  <c r="L17" i="1"/>
  <c r="K17" i="1"/>
</calcChain>
</file>

<file path=xl/sharedStrings.xml><?xml version="1.0" encoding="utf-8"?>
<sst xmlns="http://schemas.openxmlformats.org/spreadsheetml/2006/main" count="282" uniqueCount="143">
  <si>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</si>
  <si>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</si>
  <si>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</si>
  <si>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</si>
  <si>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</si>
  <si>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</si>
  <si>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</si>
  <si>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</si>
  <si>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</si>
  <si>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</si>
  <si>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</si>
  <si>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</si>
  <si>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</si>
  <si>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P1771</t>
  </si>
  <si>
    <t>Zone Works - POW Works</t>
  </si>
  <si>
    <t>155-20-000012</t>
  </si>
  <si>
    <t>Hanumanth Nagara</t>
  </si>
  <si>
    <t>155-20-000011</t>
  </si>
  <si>
    <t>155-20-000010</t>
  </si>
  <si>
    <t>155-20-000009</t>
  </si>
  <si>
    <t>155-20-000008</t>
  </si>
  <si>
    <t>155-20-000007</t>
  </si>
  <si>
    <t>155-20-000006</t>
  </si>
  <si>
    <t>155-20-000005</t>
  </si>
  <si>
    <t>155-20-000004</t>
  </si>
  <si>
    <t>155-20-000003</t>
  </si>
  <si>
    <t>155-20-000002</t>
  </si>
  <si>
    <t>155-20-000001</t>
  </si>
  <si>
    <t>July</t>
  </si>
  <si>
    <t>155-20-000013</t>
  </si>
  <si>
    <t>P0190</t>
  </si>
  <si>
    <t>Works sanctioned by Hon Mayor</t>
  </si>
  <si>
    <t>September</t>
  </si>
  <si>
    <t>155-20-000014</t>
  </si>
  <si>
    <t>P1806</t>
  </si>
  <si>
    <t>Development of Dhobighat in New Zones</t>
  </si>
  <si>
    <t>155-20-000015</t>
  </si>
  <si>
    <t>P0300</t>
  </si>
  <si>
    <t>M and R to Street Lights - Replacement of Burnt Bulbs etc. (Package)</t>
  </si>
  <si>
    <t>Providing Water Supply Work In Ward No 155 Hanumanthanagara</t>
  </si>
  <si>
    <t>Improvements To Drains In Haumanthanagra N/S Of 4th Cross T.P Kailsam Road K.S Narasimhaswamy Road And Surrounding Roads In Ward No 155 Hanumanthnagar</t>
  </si>
  <si>
    <t>Improvements To Drains In Hanumanthanagara (N/S Of 4th Cross) Ta.Ra. Subbarao Road,G.P.Rajaratnam Road And Surrounding Roads In Ward No 155 Hanumanthanagara.</t>
  </si>
  <si>
    <t>Improvements To Drains In Godavari Nadi Road And Surrounding Roads In Ward No 155 Hanumanthanagara.</t>
  </si>
  <si>
    <t>Improvements To Drains In Ganga Nadi Road And Surrounding Roads In Ward No 155 Hanumanthanagara.</t>
  </si>
  <si>
    <t>Improvements To Drains In Brundaavananagara And Surrounding Roads In Ward No 155 Hanumanthanagara.</t>
  </si>
  <si>
    <t>Improvements To Drains In Bhrahmaputra Nadi Road And Cross Roads And Surrounding Roads In Ward No 155 Hanumanthanagara.</t>
  </si>
  <si>
    <t>Improvements To Drains In Balence Portion Of Laxmipura And Surrounding Roads In Ward No 155 Hanumanthanagara.</t>
  </si>
  <si>
    <t>Engaging Silt And Tractor For Ward Mainteanence In Ward No 155 Hanumanthanagara</t>
  </si>
  <si>
    <t>Emergency Works In Ward No.155 Hanumanthanagara</t>
  </si>
  <si>
    <t>Annual Maintenance Work In Ward No.155 Hanumanthanagara.</t>
  </si>
  <si>
    <t>Annual Maintenance Of Roads In Ward No.155 Hanumanthanagara.</t>
  </si>
  <si>
    <t>Maintenance Of Civil Works At Basavanagudi Assembly Constituency Parks (Ward 155 And Others)</t>
  </si>
  <si>
    <t>Developmental Works In Dhobhi Ghat Ward No.155 Hanumanthanagara</t>
  </si>
  <si>
    <t>Operation And Maintenance Of Street Lighting System In Ward No.155 And 156 Package S-6 Of South Zone.</t>
  </si>
  <si>
    <t>October</t>
  </si>
  <si>
    <t>155-20-000019</t>
  </si>
  <si>
    <t>P3603</t>
  </si>
  <si>
    <t>Improvements To Drains At Varsharuthu Road And Surrounding In Ward No 155 Hanumanthanagara</t>
  </si>
  <si>
    <t>Special Development works at ward Nos.126, 154, 89, 104, 105, 20, 88 185, 167, 127, 132, 195, 65, 10, 155, 169, 168, 179, 34, 163, 111, 100, 45, 27</t>
  </si>
  <si>
    <t>155-20-000018</t>
  </si>
  <si>
    <t>Improvements To Drains At Laxmipura Main Road (Adhamya Chetana Opposite Road) And Surrounding In Ward No 155 Hanumanthanagara</t>
  </si>
  <si>
    <t>155-20-000017</t>
  </si>
  <si>
    <t>Improvements To Drains At 4th Cross And Surrounding In Ward No 155 Hanumanthanagara</t>
  </si>
  <si>
    <t>155-20-000016</t>
  </si>
  <si>
    <t>Construction Of Samudaya Bhavana At Dobhighat In Ward No 155 Hanumanthanagara</t>
  </si>
  <si>
    <t>155-20-000022</t>
  </si>
  <si>
    <t>P3744</t>
  </si>
  <si>
    <t>Comprehensive Developments Of Roads And Drains In 4th Cross And Surroundings In Ward No.155 Hanumanthanagar Annexure -2 Sl No 763</t>
  </si>
  <si>
    <t>CM Nava Nagarothana- Road Development</t>
  </si>
  <si>
    <t>155-20-000023</t>
  </si>
  <si>
    <t>Improvements To Roads, Drains And Culverts In Gavipuram Surroundings In Ward No.-155 Annexure -2 Sl No 764</t>
  </si>
  <si>
    <t>155-20-000021</t>
  </si>
  <si>
    <t>P3748</t>
  </si>
  <si>
    <t>Providing Rain Water Harvesting Pits In Ward No 155, Hanumantha Nagara Anexure-6 Sl No 64</t>
  </si>
  <si>
    <t>CM Nava Nagarothana- Buildings, Parks, Playgrounds, Hospitals and Other Works</t>
  </si>
  <si>
    <t>155-20-000020</t>
  </si>
  <si>
    <t>Construction Of 1st Floor Over Bayalu Ranga Mandira In Ward No.155 Hanumantha Nagar Annexure-6 Sl No 56</t>
  </si>
  <si>
    <t>155-20-000024</t>
  </si>
  <si>
    <t>Comprehensive Development Of Deer Park In Ward No 155 Pertaining To Basavanagudi Constiuency, South Zone 2019-20 Package No 3 Annexure-6 Sl No 63</t>
  </si>
  <si>
    <t>155-20-000027</t>
  </si>
  <si>
    <t>P3677</t>
  </si>
  <si>
    <t>Comprehensive Developmental Works At Gavigangadhareshwara Temple And Surrounding In Ward No 155 Hanumanthanagara</t>
  </si>
  <si>
    <t>Developmental works at Gavigangadhara Temple surroundings in ward No.155</t>
  </si>
  <si>
    <t>155-20-000025</t>
  </si>
  <si>
    <t>P3678</t>
  </si>
  <si>
    <t>Comprehensive Development Works At Ramanjaneya Temple, Harihara Temple And Surrounding In Ward No 155 Hanumantha Nagara</t>
  </si>
  <si>
    <t>Developmental works at Ramanjaneya and Harihareshwara Temple surroundings in ward no.155</t>
  </si>
  <si>
    <t>155-20-000026</t>
  </si>
  <si>
    <t>Comprehensive Electrical Development And Upgradation Works At Ramanjaneya Temple Park, Hariharagudda Temple Park Gavigangadhareshwara Temple And Surrounding In Ward No 155 Hanumantha Nagara</t>
  </si>
  <si>
    <t>November</t>
  </si>
  <si>
    <t>155-20-000030</t>
  </si>
  <si>
    <t>P3374</t>
  </si>
  <si>
    <t>Maintainence Of Sri Ramanejeya Gudda Park Ward No 155</t>
  </si>
  <si>
    <t>Maintenance of BBMP Parks East, West and South Zone Rs.10Cr each</t>
  </si>
  <si>
    <t>155-20-000029</t>
  </si>
  <si>
    <t>Maintainence Of Hari Hara Gudda Park Ward No 155</t>
  </si>
  <si>
    <t>155-20-000028</t>
  </si>
  <si>
    <t>Maintainence Of Deer Park Ward No 155</t>
  </si>
  <si>
    <t>155-20-000032</t>
  </si>
  <si>
    <t>Providing Security In Sri Ramanejeya Guuda Park Ward No 155</t>
  </si>
  <si>
    <t>155-20-000031</t>
  </si>
  <si>
    <t>Providing Security To Hari Hara Gudda Ward No 155</t>
  </si>
  <si>
    <t>155-20-000035</t>
  </si>
  <si>
    <t>P0298</t>
  </si>
  <si>
    <t>Providing Security Services To Musical Fountain And Lesser Show For Jinke (Deer) Park In Ward No 155</t>
  </si>
  <si>
    <t>M and R to Electrical Installations in Parks and Gardens, Playgrounds, Burial Grounds</t>
  </si>
  <si>
    <t>155-20-000034</t>
  </si>
  <si>
    <t>Annual Electrical Maintenance Of Musical Fountain At Hari Hara Gudda Park Hanumantha Nagara Ward No 155</t>
  </si>
  <si>
    <t>155-20-000033</t>
  </si>
  <si>
    <t>Annual Electrical Maintenance To Deer Park Hanumantha Nagara Ward No 155</t>
  </si>
  <si>
    <t>December</t>
  </si>
  <si>
    <t>155-20-000038</t>
  </si>
  <si>
    <t>P2021</t>
  </si>
  <si>
    <t>Sri. Munivenkatappa No.583, Godhavari River Road, Brundavana Nagar Hanumanthanagar Bangalore-560019</t>
  </si>
  <si>
    <t>Purchase of Land and Construction of Houses, Hostels, Ambedkar Bhavan (Incl Prev yr Bal. Bills)</t>
  </si>
  <si>
    <t>155-20-000041</t>
  </si>
  <si>
    <t>P2340</t>
  </si>
  <si>
    <t>Sri.Nanjaiah No.28 Corporation Bank Quarters Lakshmipura Bangalore-560019</t>
  </si>
  <si>
    <t>Construction of houses for backward classes and minorites and EWS</t>
  </si>
  <si>
    <t>155-20-000040</t>
  </si>
  <si>
    <t>Sri. Shivakumar V. No.350 Kittur Rani Chenamma Road, (8th Cross Road) Gavipuram Lakshmipura Bangalore-560019</t>
  </si>
  <si>
    <t>155-20-000039</t>
  </si>
  <si>
    <t>Sri. Ramakrishna B, No.127, 4th Cross Road, Madakari Nayak Road, Lakshmipura Bangalore-560019</t>
  </si>
  <si>
    <t>155-20-000037</t>
  </si>
  <si>
    <t>Smt. Jayalakhmi No.178 (Old No233) 4th Cross Road, Madakari Nayak Road, Lakshmipura Bangalore-560019</t>
  </si>
  <si>
    <t>155-20-000036</t>
  </si>
  <si>
    <t>Smt. Geetha S No.169 (Old No 4/3) Kaveri River Road, Brundavana Nagar Hanumanthanagar Bangalore-560019</t>
  </si>
  <si>
    <t>155-20-000043</t>
  </si>
  <si>
    <t>P3291</t>
  </si>
  <si>
    <t>Maintenance Of Office In Ward No 155</t>
  </si>
  <si>
    <t>14th Fin -Maintenance of Cremotorium, Burial Grounds</t>
  </si>
  <si>
    <t>155-20-000042</t>
  </si>
  <si>
    <t>P3294</t>
  </si>
  <si>
    <t>Maintenance Of General Public Toilet And Septage In Ward No 155</t>
  </si>
  <si>
    <t>14th Finance Commission Works - General Public ToiletandSeptage Maintenance</t>
  </si>
  <si>
    <t>155-20-000044</t>
  </si>
  <si>
    <t>P3295</t>
  </si>
  <si>
    <t>Maintenance Of Ugd Works In Ward No 155 Hanumanthanagara</t>
  </si>
  <si>
    <t>14th Finance Commission Works - UGD Works</t>
  </si>
  <si>
    <t>155-20-000045</t>
  </si>
  <si>
    <t>P3297</t>
  </si>
  <si>
    <t>Improvements To Storm Water Drain In Ward No 155 Hanumanthanagara</t>
  </si>
  <si>
    <t>14th Finance Commission Grants - SWD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</si>
</sst>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D3" sqref="D3"/>
    </sheetView>
  </sheetViews>
  <sheetFormatPr defaultRowHeight="14.5" x14ac:dyDescent="0.35"/>
  <cols>
    <col min="1" max="1" width="5.453125" bestFit="1" customWidth="1"/>
    <col min="3" max="3" width="8.81640625" bestFit="1" customWidth="1"/>
    <col min="4" max="4" width="12.08984375" bestFit="1" customWidth="1"/>
    <col min="6" max="6" width="15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6968</v>
      </c>
      <c r="B2" s="5">
        <v>43619</v>
      </c>
      <c r="C2" s="6" t="s">
        <v>12</v>
      </c>
      <c r="D2" s="4" t="s">
        <v>15</v>
      </c>
      <c r="E2" s="7">
        <v>155</v>
      </c>
      <c r="F2" s="8" t="s">
        <v>16</v>
      </c>
      <c r="G2" s="4" t="s">
        <v>13</v>
      </c>
      <c r="H2" s="9" t="s">
        <v>39</v>
      </c>
      <c r="I2" s="10" t="s">
        <v>14</v>
      </c>
      <c r="J2" s="11">
        <v>1000000</v>
      </c>
      <c r="K2" s="11">
        <v>10</v>
      </c>
      <c r="L2" s="11">
        <v>0.1</v>
      </c>
    </row>
    <row r="3" spans="1:12" x14ac:dyDescent="0.35">
      <c r="A3" s="4">
        <v>6969</v>
      </c>
      <c r="B3" s="5">
        <v>43619</v>
      </c>
      <c r="C3" s="6" t="s">
        <v>12</v>
      </c>
      <c r="D3" s="4" t="s">
        <v>17</v>
      </c>
      <c r="E3" s="7">
        <v>155</v>
      </c>
      <c r="F3" s="8" t="s">
        <v>16</v>
      </c>
      <c r="G3" s="4" t="s">
        <v>13</v>
      </c>
      <c r="H3" s="12" t="s">
        <v>40</v>
      </c>
      <c r="I3" s="10" t="s">
        <v>14</v>
      </c>
      <c r="J3" s="11">
        <v>2000000</v>
      </c>
      <c r="K3" s="11">
        <v>20</v>
      </c>
      <c r="L3" s="11">
        <v>0.2</v>
      </c>
    </row>
    <row r="4" spans="1:12" x14ac:dyDescent="0.35">
      <c r="A4" s="4">
        <v>6970</v>
      </c>
      <c r="B4" s="5">
        <v>43619</v>
      </c>
      <c r="C4" s="6" t="s">
        <v>12</v>
      </c>
      <c r="D4" s="4" t="s">
        <v>18</v>
      </c>
      <c r="E4" s="7">
        <v>155</v>
      </c>
      <c r="F4" s="8" t="s">
        <v>16</v>
      </c>
      <c r="G4" s="4" t="s">
        <v>13</v>
      </c>
      <c r="H4" s="12" t="s">
        <v>41</v>
      </c>
      <c r="I4" s="10" t="s">
        <v>14</v>
      </c>
      <c r="J4" s="11">
        <v>2000000</v>
      </c>
      <c r="K4" s="11">
        <v>20</v>
      </c>
      <c r="L4" s="11">
        <v>0.2</v>
      </c>
    </row>
    <row r="5" spans="1:12" x14ac:dyDescent="0.35">
      <c r="A5" s="4">
        <v>6971</v>
      </c>
      <c r="B5" s="5">
        <v>43619</v>
      </c>
      <c r="C5" s="6" t="s">
        <v>12</v>
      </c>
      <c r="D5" s="4" t="s">
        <v>19</v>
      </c>
      <c r="E5" s="7">
        <v>155</v>
      </c>
      <c r="F5" s="8" t="s">
        <v>16</v>
      </c>
      <c r="G5" s="4" t="s">
        <v>13</v>
      </c>
      <c r="H5" s="12" t="s">
        <v>42</v>
      </c>
      <c r="I5" s="10" t="s">
        <v>14</v>
      </c>
      <c r="J5" s="11">
        <v>2000000</v>
      </c>
      <c r="K5" s="11">
        <v>20</v>
      </c>
      <c r="L5" s="11">
        <v>0.2</v>
      </c>
    </row>
    <row r="6" spans="1:12" x14ac:dyDescent="0.35">
      <c r="A6" s="4">
        <v>6972</v>
      </c>
      <c r="B6" s="5">
        <v>43619</v>
      </c>
      <c r="C6" s="6" t="s">
        <v>12</v>
      </c>
      <c r="D6" s="4" t="s">
        <v>20</v>
      </c>
      <c r="E6" s="7">
        <v>155</v>
      </c>
      <c r="F6" s="8" t="s">
        <v>16</v>
      </c>
      <c r="G6" s="4" t="s">
        <v>13</v>
      </c>
      <c r="H6" s="12" t="s">
        <v>43</v>
      </c>
      <c r="I6" s="10" t="s">
        <v>14</v>
      </c>
      <c r="J6" s="11">
        <v>2000000</v>
      </c>
      <c r="K6" s="11">
        <v>20</v>
      </c>
      <c r="L6" s="11">
        <v>0.2</v>
      </c>
    </row>
    <row r="7" spans="1:12" x14ac:dyDescent="0.35">
      <c r="A7" s="4">
        <v>6973</v>
      </c>
      <c r="B7" s="5">
        <v>43619</v>
      </c>
      <c r="C7" s="6" t="s">
        <v>12</v>
      </c>
      <c r="D7" s="4" t="s">
        <v>21</v>
      </c>
      <c r="E7" s="7">
        <v>155</v>
      </c>
      <c r="F7" s="8" t="s">
        <v>16</v>
      </c>
      <c r="G7" s="4" t="s">
        <v>13</v>
      </c>
      <c r="H7" s="12" t="s">
        <v>44</v>
      </c>
      <c r="I7" s="10" t="s">
        <v>14</v>
      </c>
      <c r="J7" s="11">
        <v>2000000</v>
      </c>
      <c r="K7" s="11">
        <v>20</v>
      </c>
      <c r="L7" s="11">
        <v>0.2</v>
      </c>
    </row>
    <row r="8" spans="1:12" x14ac:dyDescent="0.35">
      <c r="A8" s="4">
        <v>6974</v>
      </c>
      <c r="B8" s="5">
        <v>43619</v>
      </c>
      <c r="C8" s="6" t="s">
        <v>12</v>
      </c>
      <c r="D8" s="4" t="s">
        <v>22</v>
      </c>
      <c r="E8" s="7">
        <v>155</v>
      </c>
      <c r="F8" s="8" t="s">
        <v>16</v>
      </c>
      <c r="G8" s="4" t="s">
        <v>13</v>
      </c>
      <c r="H8" s="12" t="s">
        <v>45</v>
      </c>
      <c r="I8" s="10" t="s">
        <v>14</v>
      </c>
      <c r="J8" s="11">
        <v>2000000</v>
      </c>
      <c r="K8" s="11">
        <v>20</v>
      </c>
      <c r="L8" s="11">
        <v>0.2</v>
      </c>
    </row>
    <row r="9" spans="1:12" x14ac:dyDescent="0.35">
      <c r="A9" s="4">
        <v>6975</v>
      </c>
      <c r="B9" s="5">
        <v>43619</v>
      </c>
      <c r="C9" s="6" t="s">
        <v>12</v>
      </c>
      <c r="D9" s="4" t="s">
        <v>23</v>
      </c>
      <c r="E9" s="7">
        <v>155</v>
      </c>
      <c r="F9" s="8" t="s">
        <v>16</v>
      </c>
      <c r="G9" s="4" t="s">
        <v>13</v>
      </c>
      <c r="H9" s="12" t="s">
        <v>46</v>
      </c>
      <c r="I9" s="10" t="s">
        <v>14</v>
      </c>
      <c r="J9" s="11">
        <v>1000000</v>
      </c>
      <c r="K9" s="11">
        <v>10</v>
      </c>
      <c r="L9" s="11">
        <v>0.1</v>
      </c>
    </row>
    <row r="10" spans="1:12" x14ac:dyDescent="0.35">
      <c r="A10" s="4">
        <v>6976</v>
      </c>
      <c r="B10" s="5">
        <v>43619</v>
      </c>
      <c r="C10" s="6" t="s">
        <v>12</v>
      </c>
      <c r="D10" s="4" t="s">
        <v>24</v>
      </c>
      <c r="E10" s="7">
        <v>155</v>
      </c>
      <c r="F10" s="8" t="s">
        <v>16</v>
      </c>
      <c r="G10" s="4" t="s">
        <v>13</v>
      </c>
      <c r="H10" s="12" t="s">
        <v>47</v>
      </c>
      <c r="I10" s="10" t="s">
        <v>14</v>
      </c>
      <c r="J10" s="11">
        <v>2000000</v>
      </c>
      <c r="K10" s="11">
        <v>20</v>
      </c>
      <c r="L10" s="11">
        <v>0.2</v>
      </c>
    </row>
    <row r="11" spans="1:12" x14ac:dyDescent="0.35">
      <c r="A11" s="4">
        <v>6977</v>
      </c>
      <c r="B11" s="5">
        <v>43619</v>
      </c>
      <c r="C11" s="6" t="s">
        <v>12</v>
      </c>
      <c r="D11" s="4" t="s">
        <v>25</v>
      </c>
      <c r="E11" s="7">
        <v>155</v>
      </c>
      <c r="F11" s="8" t="s">
        <v>16</v>
      </c>
      <c r="G11" s="4" t="s">
        <v>13</v>
      </c>
      <c r="H11" s="12" t="s">
        <v>48</v>
      </c>
      <c r="I11" s="10" t="s">
        <v>14</v>
      </c>
      <c r="J11" s="11">
        <v>1000000</v>
      </c>
      <c r="K11" s="11">
        <v>10</v>
      </c>
      <c r="L11" s="11">
        <v>0.1</v>
      </c>
    </row>
    <row r="12" spans="1:12" x14ac:dyDescent="0.35">
      <c r="A12" s="4">
        <v>6978</v>
      </c>
      <c r="B12" s="5">
        <v>43619</v>
      </c>
      <c r="C12" s="6" t="s">
        <v>12</v>
      </c>
      <c r="D12" s="4" t="s">
        <v>26</v>
      </c>
      <c r="E12" s="7">
        <v>155</v>
      </c>
      <c r="F12" s="8" t="s">
        <v>16</v>
      </c>
      <c r="G12" s="4" t="s">
        <v>13</v>
      </c>
      <c r="H12" s="12" t="s">
        <v>49</v>
      </c>
      <c r="I12" s="10" t="s">
        <v>14</v>
      </c>
      <c r="J12" s="11">
        <v>1000000</v>
      </c>
      <c r="K12" s="11">
        <v>10</v>
      </c>
      <c r="L12" s="11">
        <v>0.1</v>
      </c>
    </row>
    <row r="13" spans="1:12" x14ac:dyDescent="0.35">
      <c r="A13" s="4">
        <v>6979</v>
      </c>
      <c r="B13" s="5">
        <v>43619</v>
      </c>
      <c r="C13" s="6" t="s">
        <v>12</v>
      </c>
      <c r="D13" s="4" t="s">
        <v>27</v>
      </c>
      <c r="E13" s="7">
        <v>155</v>
      </c>
      <c r="F13" s="8" t="s">
        <v>16</v>
      </c>
      <c r="G13" s="4" t="s">
        <v>13</v>
      </c>
      <c r="H13" s="12" t="s">
        <v>50</v>
      </c>
      <c r="I13" s="10" t="s">
        <v>14</v>
      </c>
      <c r="J13" s="11">
        <v>2000000</v>
      </c>
      <c r="K13" s="11">
        <v>20</v>
      </c>
      <c r="L13" s="11">
        <v>0.2</v>
      </c>
    </row>
    <row r="14" spans="1:12" x14ac:dyDescent="0.35">
      <c r="A14" s="4">
        <v>6980</v>
      </c>
      <c r="B14" s="5">
        <v>43677</v>
      </c>
      <c r="C14" s="13" t="s">
        <v>28</v>
      </c>
      <c r="D14" s="4" t="s">
        <v>29</v>
      </c>
      <c r="E14" s="7">
        <v>155</v>
      </c>
      <c r="F14" s="8" t="s">
        <v>16</v>
      </c>
      <c r="G14" s="4" t="s">
        <v>30</v>
      </c>
      <c r="H14" s="13" t="s">
        <v>51</v>
      </c>
      <c r="I14" s="10" t="s">
        <v>31</v>
      </c>
      <c r="J14" s="11">
        <v>6000000</v>
      </c>
      <c r="K14" s="14">
        <v>60</v>
      </c>
      <c r="L14" s="14">
        <v>0.6</v>
      </c>
    </row>
    <row r="15" spans="1:12" x14ac:dyDescent="0.35">
      <c r="A15" s="4">
        <v>6981</v>
      </c>
      <c r="B15" s="5">
        <v>43719</v>
      </c>
      <c r="C15" s="13" t="s">
        <v>32</v>
      </c>
      <c r="D15" s="4" t="s">
        <v>33</v>
      </c>
      <c r="E15" s="7">
        <v>155</v>
      </c>
      <c r="F15" s="8" t="s">
        <v>16</v>
      </c>
      <c r="G15" s="4" t="s">
        <v>34</v>
      </c>
      <c r="H15" s="13" t="s">
        <v>52</v>
      </c>
      <c r="I15" s="10" t="s">
        <v>35</v>
      </c>
      <c r="J15" s="11">
        <v>5000000</v>
      </c>
      <c r="K15" s="14">
        <v>50</v>
      </c>
      <c r="L15" s="14">
        <v>0.5</v>
      </c>
    </row>
    <row r="16" spans="1:12" x14ac:dyDescent="0.35">
      <c r="A16" s="4">
        <v>6982</v>
      </c>
      <c r="B16" s="5">
        <v>43725</v>
      </c>
      <c r="C16" s="13" t="s">
        <v>32</v>
      </c>
      <c r="D16" s="4" t="s">
        <v>36</v>
      </c>
      <c r="E16" s="7">
        <v>155</v>
      </c>
      <c r="F16" s="8" t="s">
        <v>16</v>
      </c>
      <c r="G16" s="4" t="s">
        <v>37</v>
      </c>
      <c r="H16" s="13" t="s">
        <v>53</v>
      </c>
      <c r="I16" s="10" t="s">
        <v>38</v>
      </c>
      <c r="J16" s="11">
        <v>4600000</v>
      </c>
      <c r="K16" s="14">
        <v>46</v>
      </c>
      <c r="L16" s="14">
        <v>0.46</v>
      </c>
    </row>
    <row r="17" spans="1:12" x14ac:dyDescent="0.35">
      <c r="A17" s="4">
        <v>6983</v>
      </c>
      <c r="B17" s="5">
        <v>43739</v>
      </c>
      <c r="C17" s="13" t="s">
        <v>54</v>
      </c>
      <c r="D17" s="4" t="s">
        <v>55</v>
      </c>
      <c r="E17" s="7">
        <v>155</v>
      </c>
      <c r="F17" s="8" t="s">
        <v>16</v>
      </c>
      <c r="G17" s="4" t="s">
        <v>56</v>
      </c>
      <c r="H17" s="13" t="s">
        <v>57</v>
      </c>
      <c r="I17" s="10" t="s">
        <v>58</v>
      </c>
      <c r="J17" s="11">
        <v>5000000</v>
      </c>
      <c r="K17" s="14">
        <f t="shared" ref="K17:K46" si="0">J17/100000</f>
        <v>50</v>
      </c>
      <c r="L17" s="14">
        <f t="shared" ref="L17:L46" si="1">K17/100</f>
        <v>0.5</v>
      </c>
    </row>
    <row r="18" spans="1:12" x14ac:dyDescent="0.35">
      <c r="A18" s="4">
        <v>6984</v>
      </c>
      <c r="B18" s="5">
        <v>43739</v>
      </c>
      <c r="C18" s="13" t="s">
        <v>54</v>
      </c>
      <c r="D18" s="4" t="s">
        <v>59</v>
      </c>
      <c r="E18" s="7">
        <v>155</v>
      </c>
      <c r="F18" s="8" t="s">
        <v>16</v>
      </c>
      <c r="G18" s="4" t="s">
        <v>56</v>
      </c>
      <c r="H18" s="13" t="s">
        <v>60</v>
      </c>
      <c r="I18" s="10" t="s">
        <v>58</v>
      </c>
      <c r="J18" s="11">
        <v>5000000</v>
      </c>
      <c r="K18" s="14">
        <f t="shared" si="0"/>
        <v>50</v>
      </c>
      <c r="L18" s="14">
        <f t="shared" si="1"/>
        <v>0.5</v>
      </c>
    </row>
    <row r="19" spans="1:12" x14ac:dyDescent="0.35">
      <c r="A19" s="4">
        <v>6985</v>
      </c>
      <c r="B19" s="5">
        <v>43739</v>
      </c>
      <c r="C19" s="13" t="s">
        <v>54</v>
      </c>
      <c r="D19" s="4" t="s">
        <v>61</v>
      </c>
      <c r="E19" s="7">
        <v>155</v>
      </c>
      <c r="F19" s="8" t="s">
        <v>16</v>
      </c>
      <c r="G19" s="4" t="s">
        <v>56</v>
      </c>
      <c r="H19" s="13" t="s">
        <v>62</v>
      </c>
      <c r="I19" s="10" t="s">
        <v>58</v>
      </c>
      <c r="J19" s="11">
        <v>5000000</v>
      </c>
      <c r="K19" s="14">
        <f t="shared" si="0"/>
        <v>50</v>
      </c>
      <c r="L19" s="14">
        <f t="shared" si="1"/>
        <v>0.5</v>
      </c>
    </row>
    <row r="20" spans="1:12" x14ac:dyDescent="0.35">
      <c r="A20" s="4">
        <v>6986</v>
      </c>
      <c r="B20" s="5">
        <v>43739</v>
      </c>
      <c r="C20" s="13" t="s">
        <v>54</v>
      </c>
      <c r="D20" s="4" t="s">
        <v>63</v>
      </c>
      <c r="E20" s="7">
        <v>155</v>
      </c>
      <c r="F20" s="8" t="s">
        <v>16</v>
      </c>
      <c r="G20" s="4" t="s">
        <v>56</v>
      </c>
      <c r="H20" s="13" t="s">
        <v>64</v>
      </c>
      <c r="I20" s="10" t="s">
        <v>58</v>
      </c>
      <c r="J20" s="11">
        <v>5000000</v>
      </c>
      <c r="K20" s="14">
        <f t="shared" si="0"/>
        <v>50</v>
      </c>
      <c r="L20" s="14">
        <f t="shared" si="1"/>
        <v>0.5</v>
      </c>
    </row>
    <row r="21" spans="1:12" x14ac:dyDescent="0.35">
      <c r="A21" s="4">
        <v>6987</v>
      </c>
      <c r="B21" s="5">
        <v>43742</v>
      </c>
      <c r="C21" s="13" t="s">
        <v>54</v>
      </c>
      <c r="D21" s="4" t="s">
        <v>65</v>
      </c>
      <c r="E21" s="7">
        <v>155</v>
      </c>
      <c r="F21" s="8" t="s">
        <v>16</v>
      </c>
      <c r="G21" s="4" t="s">
        <v>66</v>
      </c>
      <c r="H21" s="13" t="s">
        <v>67</v>
      </c>
      <c r="I21" s="10" t="s">
        <v>68</v>
      </c>
      <c r="J21" s="11">
        <v>10000000</v>
      </c>
      <c r="K21" s="14">
        <f t="shared" si="0"/>
        <v>100</v>
      </c>
      <c r="L21" s="14">
        <f t="shared" si="1"/>
        <v>1</v>
      </c>
    </row>
    <row r="22" spans="1:12" x14ac:dyDescent="0.35">
      <c r="A22" s="4">
        <v>6988</v>
      </c>
      <c r="B22" s="5">
        <v>43742</v>
      </c>
      <c r="C22" s="13" t="s">
        <v>54</v>
      </c>
      <c r="D22" s="4" t="s">
        <v>69</v>
      </c>
      <c r="E22" s="7">
        <v>155</v>
      </c>
      <c r="F22" s="8" t="s">
        <v>16</v>
      </c>
      <c r="G22" s="4" t="s">
        <v>66</v>
      </c>
      <c r="H22" s="13" t="s">
        <v>70</v>
      </c>
      <c r="I22" s="10" t="s">
        <v>68</v>
      </c>
      <c r="J22" s="11">
        <v>15000000</v>
      </c>
      <c r="K22" s="14">
        <f t="shared" si="0"/>
        <v>150</v>
      </c>
      <c r="L22" s="14">
        <f t="shared" si="1"/>
        <v>1.5</v>
      </c>
    </row>
    <row r="23" spans="1:12" x14ac:dyDescent="0.35">
      <c r="A23" s="4">
        <v>6989</v>
      </c>
      <c r="B23" s="5">
        <v>43742</v>
      </c>
      <c r="C23" s="13" t="s">
        <v>54</v>
      </c>
      <c r="D23" s="4" t="s">
        <v>71</v>
      </c>
      <c r="E23" s="7">
        <v>155</v>
      </c>
      <c r="F23" s="8" t="s">
        <v>16</v>
      </c>
      <c r="G23" s="4" t="s">
        <v>72</v>
      </c>
      <c r="H23" s="13" t="s">
        <v>73</v>
      </c>
      <c r="I23" s="10" t="s">
        <v>74</v>
      </c>
      <c r="J23" s="11">
        <v>15000000</v>
      </c>
      <c r="K23" s="14">
        <f t="shared" si="0"/>
        <v>150</v>
      </c>
      <c r="L23" s="14">
        <f t="shared" si="1"/>
        <v>1.5</v>
      </c>
    </row>
    <row r="24" spans="1:12" x14ac:dyDescent="0.35">
      <c r="A24" s="4">
        <v>6990</v>
      </c>
      <c r="B24" s="5">
        <v>43742</v>
      </c>
      <c r="C24" s="13" t="s">
        <v>54</v>
      </c>
      <c r="D24" s="4" t="s">
        <v>75</v>
      </c>
      <c r="E24" s="7">
        <v>155</v>
      </c>
      <c r="F24" s="8" t="s">
        <v>16</v>
      </c>
      <c r="G24" s="4" t="s">
        <v>72</v>
      </c>
      <c r="H24" s="13" t="s">
        <v>76</v>
      </c>
      <c r="I24" s="10" t="s">
        <v>74</v>
      </c>
      <c r="J24" s="11">
        <v>5000000</v>
      </c>
      <c r="K24" s="14">
        <f t="shared" si="0"/>
        <v>50</v>
      </c>
      <c r="L24" s="14">
        <f t="shared" si="1"/>
        <v>0.5</v>
      </c>
    </row>
    <row r="25" spans="1:12" x14ac:dyDescent="0.35">
      <c r="A25" s="4">
        <v>6991</v>
      </c>
      <c r="B25" s="5">
        <v>43742</v>
      </c>
      <c r="C25" s="13" t="s">
        <v>54</v>
      </c>
      <c r="D25" s="4" t="s">
        <v>77</v>
      </c>
      <c r="E25" s="7">
        <v>155</v>
      </c>
      <c r="F25" s="8" t="s">
        <v>16</v>
      </c>
      <c r="G25" s="4" t="s">
        <v>72</v>
      </c>
      <c r="H25" s="13" t="s">
        <v>78</v>
      </c>
      <c r="I25" s="10" t="s">
        <v>74</v>
      </c>
      <c r="J25" s="11">
        <v>100000000</v>
      </c>
      <c r="K25" s="14">
        <f t="shared" si="0"/>
        <v>1000</v>
      </c>
      <c r="L25" s="14">
        <f t="shared" si="1"/>
        <v>10</v>
      </c>
    </row>
    <row r="26" spans="1:12" x14ac:dyDescent="0.35">
      <c r="A26" s="4">
        <v>6992</v>
      </c>
      <c r="B26" s="5">
        <v>43754</v>
      </c>
      <c r="C26" s="13" t="s">
        <v>54</v>
      </c>
      <c r="D26" s="4" t="s">
        <v>79</v>
      </c>
      <c r="E26" s="7">
        <v>155</v>
      </c>
      <c r="F26" s="8" t="s">
        <v>16</v>
      </c>
      <c r="G26" s="4" t="s">
        <v>80</v>
      </c>
      <c r="H26" s="13" t="s">
        <v>81</v>
      </c>
      <c r="I26" s="10" t="s">
        <v>82</v>
      </c>
      <c r="J26" s="11">
        <v>50000000</v>
      </c>
      <c r="K26" s="14">
        <f t="shared" si="0"/>
        <v>500</v>
      </c>
      <c r="L26" s="14">
        <f t="shared" si="1"/>
        <v>5</v>
      </c>
    </row>
    <row r="27" spans="1:12" x14ac:dyDescent="0.35">
      <c r="A27" s="4">
        <v>6993</v>
      </c>
      <c r="B27" s="5">
        <v>43754</v>
      </c>
      <c r="C27" s="13" t="s">
        <v>54</v>
      </c>
      <c r="D27" s="4" t="s">
        <v>83</v>
      </c>
      <c r="E27" s="7">
        <v>155</v>
      </c>
      <c r="F27" s="8" t="s">
        <v>16</v>
      </c>
      <c r="G27" s="4" t="s">
        <v>84</v>
      </c>
      <c r="H27" s="13" t="s">
        <v>85</v>
      </c>
      <c r="I27" s="10" t="s">
        <v>86</v>
      </c>
      <c r="J27" s="11">
        <v>42500000</v>
      </c>
      <c r="K27" s="14">
        <f t="shared" si="0"/>
        <v>425</v>
      </c>
      <c r="L27" s="14">
        <f t="shared" si="1"/>
        <v>4.25</v>
      </c>
    </row>
    <row r="28" spans="1:12" x14ac:dyDescent="0.35">
      <c r="A28" s="4">
        <v>6994</v>
      </c>
      <c r="B28" s="5">
        <v>43754</v>
      </c>
      <c r="C28" s="13" t="s">
        <v>54</v>
      </c>
      <c r="D28" s="4" t="s">
        <v>87</v>
      </c>
      <c r="E28" s="7">
        <v>155</v>
      </c>
      <c r="F28" s="8" t="s">
        <v>16</v>
      </c>
      <c r="G28" s="4" t="s">
        <v>84</v>
      </c>
      <c r="H28" s="13" t="s">
        <v>88</v>
      </c>
      <c r="I28" s="10" t="s">
        <v>86</v>
      </c>
      <c r="J28" s="11">
        <v>7500000</v>
      </c>
      <c r="K28" s="14">
        <f t="shared" si="0"/>
        <v>75</v>
      </c>
      <c r="L28" s="14">
        <f t="shared" si="1"/>
        <v>0.75</v>
      </c>
    </row>
    <row r="29" spans="1:12" x14ac:dyDescent="0.35">
      <c r="A29" s="4">
        <v>6995</v>
      </c>
      <c r="B29" s="5">
        <v>43777</v>
      </c>
      <c r="C29" s="13" t="s">
        <v>89</v>
      </c>
      <c r="D29" s="4" t="s">
        <v>90</v>
      </c>
      <c r="E29" s="7">
        <v>155</v>
      </c>
      <c r="F29" s="8" t="s">
        <v>16</v>
      </c>
      <c r="G29" s="4" t="s">
        <v>91</v>
      </c>
      <c r="H29" s="13" t="s">
        <v>92</v>
      </c>
      <c r="I29" s="10" t="s">
        <v>93</v>
      </c>
      <c r="J29" s="11">
        <v>328838</v>
      </c>
      <c r="K29" s="14">
        <f t="shared" si="0"/>
        <v>3.2883800000000001</v>
      </c>
      <c r="L29" s="14">
        <f t="shared" si="1"/>
        <v>3.2883799999999998E-2</v>
      </c>
    </row>
    <row r="30" spans="1:12" x14ac:dyDescent="0.35">
      <c r="A30" s="4">
        <v>6996</v>
      </c>
      <c r="B30" s="5">
        <v>43777</v>
      </c>
      <c r="C30" s="13" t="s">
        <v>89</v>
      </c>
      <c r="D30" s="4" t="s">
        <v>94</v>
      </c>
      <c r="E30" s="7">
        <v>155</v>
      </c>
      <c r="F30" s="8" t="s">
        <v>16</v>
      </c>
      <c r="G30" s="4" t="s">
        <v>91</v>
      </c>
      <c r="H30" s="13" t="s">
        <v>95</v>
      </c>
      <c r="I30" s="10" t="s">
        <v>93</v>
      </c>
      <c r="J30" s="11">
        <v>550116</v>
      </c>
      <c r="K30" s="14">
        <f t="shared" si="0"/>
        <v>5.5011599999999996</v>
      </c>
      <c r="L30" s="14">
        <f t="shared" si="1"/>
        <v>5.5011599999999994E-2</v>
      </c>
    </row>
    <row r="31" spans="1:12" x14ac:dyDescent="0.35">
      <c r="A31" s="4">
        <v>6997</v>
      </c>
      <c r="B31" s="5">
        <v>43777</v>
      </c>
      <c r="C31" s="13" t="s">
        <v>89</v>
      </c>
      <c r="D31" s="4" t="s">
        <v>96</v>
      </c>
      <c r="E31" s="7">
        <v>155</v>
      </c>
      <c r="F31" s="8" t="s">
        <v>16</v>
      </c>
      <c r="G31" s="4" t="s">
        <v>91</v>
      </c>
      <c r="H31" s="13" t="s">
        <v>97</v>
      </c>
      <c r="I31" s="10" t="s">
        <v>93</v>
      </c>
      <c r="J31" s="11">
        <v>1120316</v>
      </c>
      <c r="K31" s="14">
        <f t="shared" si="0"/>
        <v>11.20316</v>
      </c>
      <c r="L31" s="14">
        <f t="shared" si="1"/>
        <v>0.11203160000000001</v>
      </c>
    </row>
    <row r="32" spans="1:12" x14ac:dyDescent="0.35">
      <c r="A32" s="4">
        <v>6998</v>
      </c>
      <c r="B32" s="5">
        <v>43777</v>
      </c>
      <c r="C32" s="13" t="s">
        <v>89</v>
      </c>
      <c r="D32" s="4" t="s">
        <v>98</v>
      </c>
      <c r="E32" s="7">
        <v>155</v>
      </c>
      <c r="F32" s="8" t="s">
        <v>16</v>
      </c>
      <c r="G32" s="4" t="s">
        <v>91</v>
      </c>
      <c r="H32" s="13" t="s">
        <v>99</v>
      </c>
      <c r="I32" s="10" t="s">
        <v>93</v>
      </c>
      <c r="J32" s="11">
        <v>200000</v>
      </c>
      <c r="K32" s="14">
        <f t="shared" si="0"/>
        <v>2</v>
      </c>
      <c r="L32" s="14">
        <f t="shared" si="1"/>
        <v>0.02</v>
      </c>
    </row>
    <row r="33" spans="1:12" x14ac:dyDescent="0.35">
      <c r="A33" s="4">
        <v>6999</v>
      </c>
      <c r="B33" s="5">
        <v>43777</v>
      </c>
      <c r="C33" s="13" t="s">
        <v>89</v>
      </c>
      <c r="D33" s="4" t="s">
        <v>100</v>
      </c>
      <c r="E33" s="7">
        <v>155</v>
      </c>
      <c r="F33" s="8" t="s">
        <v>16</v>
      </c>
      <c r="G33" s="4" t="s">
        <v>91</v>
      </c>
      <c r="H33" s="13" t="s">
        <v>101</v>
      </c>
      <c r="I33" s="10" t="s">
        <v>93</v>
      </c>
      <c r="J33" s="11">
        <v>500000</v>
      </c>
      <c r="K33" s="14">
        <f t="shared" si="0"/>
        <v>5</v>
      </c>
      <c r="L33" s="14">
        <f t="shared" si="1"/>
        <v>0.05</v>
      </c>
    </row>
    <row r="34" spans="1:12" x14ac:dyDescent="0.35">
      <c r="A34" s="4">
        <v>7000</v>
      </c>
      <c r="B34" s="5">
        <v>43780</v>
      </c>
      <c r="C34" s="13" t="s">
        <v>89</v>
      </c>
      <c r="D34" s="4" t="s">
        <v>102</v>
      </c>
      <c r="E34" s="7">
        <v>155</v>
      </c>
      <c r="F34" s="8" t="s">
        <v>16</v>
      </c>
      <c r="G34" s="4" t="s">
        <v>103</v>
      </c>
      <c r="H34" s="13" t="s">
        <v>104</v>
      </c>
      <c r="I34" s="10" t="s">
        <v>105</v>
      </c>
      <c r="J34" s="11">
        <v>600000</v>
      </c>
      <c r="K34" s="14">
        <f t="shared" si="0"/>
        <v>6</v>
      </c>
      <c r="L34" s="14">
        <f t="shared" si="1"/>
        <v>0.06</v>
      </c>
    </row>
    <row r="35" spans="1:12" x14ac:dyDescent="0.35">
      <c r="A35" s="4">
        <v>7001</v>
      </c>
      <c r="B35" s="5">
        <v>43780</v>
      </c>
      <c r="C35" s="13" t="s">
        <v>89</v>
      </c>
      <c r="D35" s="4" t="s">
        <v>106</v>
      </c>
      <c r="E35" s="7">
        <v>155</v>
      </c>
      <c r="F35" s="8" t="s">
        <v>16</v>
      </c>
      <c r="G35" s="4" t="s">
        <v>103</v>
      </c>
      <c r="H35" s="13" t="s">
        <v>107</v>
      </c>
      <c r="I35" s="10" t="s">
        <v>105</v>
      </c>
      <c r="J35" s="11">
        <v>200000</v>
      </c>
      <c r="K35" s="14">
        <f t="shared" si="0"/>
        <v>2</v>
      </c>
      <c r="L35" s="14">
        <f t="shared" si="1"/>
        <v>0.02</v>
      </c>
    </row>
    <row r="36" spans="1:12" x14ac:dyDescent="0.35">
      <c r="A36" s="4">
        <v>7002</v>
      </c>
      <c r="B36" s="5">
        <v>43780</v>
      </c>
      <c r="C36" s="13" t="s">
        <v>89</v>
      </c>
      <c r="D36" s="4" t="s">
        <v>108</v>
      </c>
      <c r="E36" s="7">
        <v>155</v>
      </c>
      <c r="F36" s="8" t="s">
        <v>16</v>
      </c>
      <c r="G36" s="4" t="s">
        <v>103</v>
      </c>
      <c r="H36" s="13" t="s">
        <v>109</v>
      </c>
      <c r="I36" s="10" t="s">
        <v>105</v>
      </c>
      <c r="J36" s="11">
        <v>500000</v>
      </c>
      <c r="K36" s="14">
        <f t="shared" si="0"/>
        <v>5</v>
      </c>
      <c r="L36" s="14">
        <f t="shared" si="1"/>
        <v>0.05</v>
      </c>
    </row>
    <row r="37" spans="1:12" x14ac:dyDescent="0.35">
      <c r="A37" s="4">
        <v>7003</v>
      </c>
      <c r="B37" s="5">
        <v>43810</v>
      </c>
      <c r="C37" s="13" t="s">
        <v>110</v>
      </c>
      <c r="D37" s="4" t="s">
        <v>111</v>
      </c>
      <c r="E37" s="7">
        <v>155</v>
      </c>
      <c r="F37" s="8" t="s">
        <v>16</v>
      </c>
      <c r="G37" s="4" t="s">
        <v>112</v>
      </c>
      <c r="H37" s="13" t="s">
        <v>113</v>
      </c>
      <c r="I37" s="10" t="s">
        <v>114</v>
      </c>
      <c r="J37" s="11">
        <v>500000</v>
      </c>
      <c r="K37" s="14">
        <f t="shared" si="0"/>
        <v>5</v>
      </c>
      <c r="L37" s="14">
        <f t="shared" si="1"/>
        <v>0.05</v>
      </c>
    </row>
    <row r="38" spans="1:12" x14ac:dyDescent="0.35">
      <c r="A38" s="4">
        <v>7004</v>
      </c>
      <c r="B38" s="5">
        <v>43810</v>
      </c>
      <c r="C38" s="13" t="s">
        <v>110</v>
      </c>
      <c r="D38" s="4" t="s">
        <v>115</v>
      </c>
      <c r="E38" s="7">
        <v>155</v>
      </c>
      <c r="F38" s="8" t="s">
        <v>16</v>
      </c>
      <c r="G38" s="4" t="s">
        <v>116</v>
      </c>
      <c r="H38" s="13" t="s">
        <v>117</v>
      </c>
      <c r="I38" s="10" t="s">
        <v>118</v>
      </c>
      <c r="J38" s="11">
        <v>500000</v>
      </c>
      <c r="K38" s="14">
        <f t="shared" si="0"/>
        <v>5</v>
      </c>
      <c r="L38" s="14">
        <f t="shared" si="1"/>
        <v>0.05</v>
      </c>
    </row>
    <row r="39" spans="1:12" x14ac:dyDescent="0.35">
      <c r="A39" s="4">
        <v>7005</v>
      </c>
      <c r="B39" s="5">
        <v>43810</v>
      </c>
      <c r="C39" s="13" t="s">
        <v>110</v>
      </c>
      <c r="D39" s="4" t="s">
        <v>119</v>
      </c>
      <c r="E39" s="7">
        <v>155</v>
      </c>
      <c r="F39" s="8" t="s">
        <v>16</v>
      </c>
      <c r="G39" s="4" t="s">
        <v>116</v>
      </c>
      <c r="H39" s="13" t="s">
        <v>120</v>
      </c>
      <c r="I39" s="10" t="s">
        <v>118</v>
      </c>
      <c r="J39" s="11">
        <v>500000</v>
      </c>
      <c r="K39" s="14">
        <f t="shared" si="0"/>
        <v>5</v>
      </c>
      <c r="L39" s="14">
        <f t="shared" si="1"/>
        <v>0.05</v>
      </c>
    </row>
    <row r="40" spans="1:12" x14ac:dyDescent="0.35">
      <c r="A40" s="4">
        <v>7006</v>
      </c>
      <c r="B40" s="5">
        <v>43810</v>
      </c>
      <c r="C40" s="13" t="s">
        <v>110</v>
      </c>
      <c r="D40" s="4" t="s">
        <v>121</v>
      </c>
      <c r="E40" s="7">
        <v>155</v>
      </c>
      <c r="F40" s="8" t="s">
        <v>16</v>
      </c>
      <c r="G40" s="4" t="s">
        <v>116</v>
      </c>
      <c r="H40" s="13" t="s">
        <v>122</v>
      </c>
      <c r="I40" s="10" t="s">
        <v>118</v>
      </c>
      <c r="J40" s="11">
        <v>500000</v>
      </c>
      <c r="K40" s="14">
        <f t="shared" si="0"/>
        <v>5</v>
      </c>
      <c r="L40" s="14">
        <f t="shared" si="1"/>
        <v>0.05</v>
      </c>
    </row>
    <row r="41" spans="1:12" x14ac:dyDescent="0.35">
      <c r="A41" s="4">
        <v>7007</v>
      </c>
      <c r="B41" s="5">
        <v>43810</v>
      </c>
      <c r="C41" s="13" t="s">
        <v>110</v>
      </c>
      <c r="D41" s="4" t="s">
        <v>123</v>
      </c>
      <c r="E41" s="7">
        <v>155</v>
      </c>
      <c r="F41" s="8" t="s">
        <v>16</v>
      </c>
      <c r="G41" s="4" t="s">
        <v>116</v>
      </c>
      <c r="H41" s="13" t="s">
        <v>124</v>
      </c>
      <c r="I41" s="10" t="s">
        <v>118</v>
      </c>
      <c r="J41" s="11">
        <v>500000</v>
      </c>
      <c r="K41" s="14">
        <f t="shared" si="0"/>
        <v>5</v>
      </c>
      <c r="L41" s="14">
        <f t="shared" si="1"/>
        <v>0.05</v>
      </c>
    </row>
    <row r="42" spans="1:12" x14ac:dyDescent="0.35">
      <c r="A42" s="4">
        <v>7008</v>
      </c>
      <c r="B42" s="5">
        <v>43810</v>
      </c>
      <c r="C42" s="13" t="s">
        <v>110</v>
      </c>
      <c r="D42" s="4" t="s">
        <v>125</v>
      </c>
      <c r="E42" s="7">
        <v>155</v>
      </c>
      <c r="F42" s="8" t="s">
        <v>16</v>
      </c>
      <c r="G42" s="4" t="s">
        <v>116</v>
      </c>
      <c r="H42" s="13" t="s">
        <v>126</v>
      </c>
      <c r="I42" s="10" t="s">
        <v>118</v>
      </c>
      <c r="J42" s="11">
        <v>500000</v>
      </c>
      <c r="K42" s="14">
        <f t="shared" si="0"/>
        <v>5</v>
      </c>
      <c r="L42" s="14">
        <f t="shared" si="1"/>
        <v>0.05</v>
      </c>
    </row>
    <row r="43" spans="1:12" x14ac:dyDescent="0.35">
      <c r="A43" s="4">
        <v>7009</v>
      </c>
      <c r="B43" s="5">
        <v>43830</v>
      </c>
      <c r="C43" s="13" t="s">
        <v>110</v>
      </c>
      <c r="D43" s="4" t="s">
        <v>127</v>
      </c>
      <c r="E43" s="7">
        <v>155</v>
      </c>
      <c r="F43" s="8" t="s">
        <v>16</v>
      </c>
      <c r="G43" s="4" t="s">
        <v>128</v>
      </c>
      <c r="H43" s="13" t="s">
        <v>129</v>
      </c>
      <c r="I43" s="10" t="s">
        <v>130</v>
      </c>
      <c r="J43" s="11">
        <v>250000</v>
      </c>
      <c r="K43" s="14">
        <f t="shared" si="0"/>
        <v>2.5</v>
      </c>
      <c r="L43" s="14">
        <f t="shared" si="1"/>
        <v>2.5000000000000001E-2</v>
      </c>
    </row>
    <row r="44" spans="1:12" x14ac:dyDescent="0.35">
      <c r="A44" s="4">
        <v>7010</v>
      </c>
      <c r="B44" s="5">
        <v>43830</v>
      </c>
      <c r="C44" s="13" t="s">
        <v>110</v>
      </c>
      <c r="D44" s="4" t="s">
        <v>131</v>
      </c>
      <c r="E44" s="7">
        <v>155</v>
      </c>
      <c r="F44" s="8" t="s">
        <v>16</v>
      </c>
      <c r="G44" s="4" t="s">
        <v>132</v>
      </c>
      <c r="H44" s="13" t="s">
        <v>133</v>
      </c>
      <c r="I44" s="10" t="s">
        <v>134</v>
      </c>
      <c r="J44" s="11">
        <v>250000</v>
      </c>
      <c r="K44" s="14">
        <f t="shared" si="0"/>
        <v>2.5</v>
      </c>
      <c r="L44" s="14">
        <f t="shared" si="1"/>
        <v>2.5000000000000001E-2</v>
      </c>
    </row>
    <row r="45" spans="1:12" x14ac:dyDescent="0.35">
      <c r="A45" s="4">
        <v>7011</v>
      </c>
      <c r="B45" s="5">
        <v>43830</v>
      </c>
      <c r="C45" s="13" t="s">
        <v>110</v>
      </c>
      <c r="D45" s="4" t="s">
        <v>135</v>
      </c>
      <c r="E45" s="7">
        <v>155</v>
      </c>
      <c r="F45" s="8" t="s">
        <v>16</v>
      </c>
      <c r="G45" s="4" t="s">
        <v>136</v>
      </c>
      <c r="H45" s="13" t="s">
        <v>137</v>
      </c>
      <c r="I45" s="10" t="s">
        <v>138</v>
      </c>
      <c r="J45" s="11">
        <v>750000</v>
      </c>
      <c r="K45" s="14">
        <f t="shared" si="0"/>
        <v>7.5</v>
      </c>
      <c r="L45" s="14">
        <f t="shared" si="1"/>
        <v>7.4999999999999997E-2</v>
      </c>
    </row>
    <row r="46" spans="1:12" x14ac:dyDescent="0.35">
      <c r="A46" s="4">
        <v>7012</v>
      </c>
      <c r="B46" s="5">
        <v>43830</v>
      </c>
      <c r="C46" s="13" t="s">
        <v>110</v>
      </c>
      <c r="D46" s="4" t="s">
        <v>139</v>
      </c>
      <c r="E46" s="7">
        <v>155</v>
      </c>
      <c r="F46" s="8" t="s">
        <v>16</v>
      </c>
      <c r="G46" s="4" t="s">
        <v>140</v>
      </c>
      <c r="H46" s="13" t="s">
        <v>141</v>
      </c>
      <c r="I46" s="10" t="s">
        <v>142</v>
      </c>
      <c r="J46" s="11">
        <v>500000</v>
      </c>
      <c r="K46" s="14">
        <f t="shared" si="0"/>
        <v>5</v>
      </c>
      <c r="L46" s="14">
        <f t="shared" si="1"/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2020-01-28T09:29:06Z</dcterms:modified>
</cp:coreProperties>
</file>