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5" i="1" l="1"/>
  <c r="L25" i="1" s="1"/>
  <c r="L24" i="1"/>
  <c r="K24" i="1"/>
  <c r="K23" i="1"/>
  <c r="L23" i="1" s="1"/>
  <c r="K22" i="1"/>
  <c r="L22" i="1" s="1"/>
  <c r="K21" i="1"/>
  <c r="L21" i="1" s="1"/>
  <c r="L20" i="1"/>
  <c r="K20" i="1"/>
</calcChain>
</file>

<file path=xl/sharedStrings.xml><?xml version="1.0" encoding="utf-8"?>
<sst xmlns="http://schemas.openxmlformats.org/spreadsheetml/2006/main" count="156" uniqueCount="79">
  <si>
    <t>SL No</t>
  </si>
  <si>
    <t>Date</t>
  </si>
  <si>
    <t>Month</t>
  </si>
  <si>
    <t>Job_Code</t>
  </si>
  <si>
    <t>Ward_No</t>
  </si>
  <si>
    <t>Ward_Name</t>
  </si>
  <si>
    <t>P_Code</t>
  </si>
  <si>
    <t>Job_Description</t>
  </si>
  <si>
    <t>Budget_Head</t>
  </si>
  <si>
    <t>Amount in Rs.</t>
  </si>
  <si>
    <t>Amount in Lakhs.</t>
  </si>
  <si>
    <t>Amount in Cr.</t>
  </si>
  <si>
    <t>June</t>
  </si>
  <si>
    <t>P3727</t>
  </si>
  <si>
    <t>SC-SP/TSP Mukyamantrigala Nava Bengaluru Yojane</t>
  </si>
  <si>
    <t>P1771</t>
  </si>
  <si>
    <t>Zone Works - POW Works</t>
  </si>
  <si>
    <t>157-20-000004</t>
  </si>
  <si>
    <t>Gali Anjenaya Temple Ward</t>
  </si>
  <si>
    <t>157-20-000003</t>
  </si>
  <si>
    <t>157-20-000002</t>
  </si>
  <si>
    <t>157-20-000001</t>
  </si>
  <si>
    <t>157-20-000005</t>
  </si>
  <si>
    <t>157-20-000017</t>
  </si>
  <si>
    <t>157-20-000016</t>
  </si>
  <si>
    <t>157-20-000015</t>
  </si>
  <si>
    <t>157-20-000014</t>
  </si>
  <si>
    <t>157-20-000013</t>
  </si>
  <si>
    <t>157-20-000012</t>
  </si>
  <si>
    <t>157-20-000011</t>
  </si>
  <si>
    <t>157-20-000010</t>
  </si>
  <si>
    <t>157-20-000009</t>
  </si>
  <si>
    <t>157-20-000008</t>
  </si>
  <si>
    <t>157-20-000007</t>
  </si>
  <si>
    <t>157-20-000006</t>
  </si>
  <si>
    <t>September</t>
  </si>
  <si>
    <t>157-20-000018</t>
  </si>
  <si>
    <t>P3111</t>
  </si>
  <si>
    <t>State Finance Commission Untied Grant Works</t>
  </si>
  <si>
    <t>Improvements To Roads And Drains In Sanjayanagar Slum In Ward No.157</t>
  </si>
  <si>
    <t>Improvements To Roads And Drains In Sanjayanagar Slum Tank Bund Area In Ward No.157</t>
  </si>
  <si>
    <t>Improvements To Roads And Drains In Narasimhaiah Colony In Ward No. 157</t>
  </si>
  <si>
    <t>Improvements To Roads And Drains In Mct Slum In Ward No. 157</t>
  </si>
  <si>
    <t>Drilling Of Borewell Land Providing Pipe Line In Sc-St Area In Ward No.157</t>
  </si>
  <si>
    <t>Reconstruction And Raising Of Compound Wall Alround Government School Bytarayanapura In Ward No 157</t>
  </si>
  <si>
    <t>Providng And Fixing Of Name Boards In Ward No 157</t>
  </si>
  <si>
    <t>Providing Roof Covering (Balance Portion) And Other Improvements In Govt School Bytarayanapura In Ward No 157</t>
  </si>
  <si>
    <t>Pot Hole Filling And Road Cut Portions For The Year 2018-19 In Ward No 157</t>
  </si>
  <si>
    <t>Emergency Works For The Year 2018-19 In Ward No 157</t>
  </si>
  <si>
    <t>Desilting And Resetting Of Foot Path Slabs In Timber Yard Layout In Ward No 157</t>
  </si>
  <si>
    <t>Desilting And Resetting Of Foot Path Slabs In Raghavanagar In Ward No 157</t>
  </si>
  <si>
    <t>Desilting And Resetting Of Foot Path Slabs In Kasturba Nagara In Ward No 157</t>
  </si>
  <si>
    <t>Desilting And Resetting Of Foot Path Slabs In Byatarayanapura In Ward No 157</t>
  </si>
  <si>
    <t>Desilting And Resetting Of Foot Path Slabs In Byatarayanapura Hosabadavane In Ward No 157</t>
  </si>
  <si>
    <t>Desilting And Resetting Of Foot Path Slabs In Avalahalli And Gajendra Nagara In Ward No 157</t>
  </si>
  <si>
    <t>Debris Clearance For 2018-19 In Ward No 157</t>
  </si>
  <si>
    <t>Improvements To Roads And Drains In Byatarayanapura Hosabadavane And Surrounding Area In Ward No 157</t>
  </si>
  <si>
    <t>November</t>
  </si>
  <si>
    <t>157-20-000019</t>
  </si>
  <si>
    <t>P1878</t>
  </si>
  <si>
    <t>Improvements To Cc Road And Drain In Mct Quarters In Ward No 157</t>
  </si>
  <si>
    <t>18per - Works (Bhagyajyothi, Sooru / Neeru Yojane and General) (54 Lakhs / New Wards)</t>
  </si>
  <si>
    <t>157-20-000020</t>
  </si>
  <si>
    <t>P3374</t>
  </si>
  <si>
    <t>Maintainence Of Sri Bala Gangadhara Swamy Park (Telecom Layout Park), Kasthuriba Nagar I.P.P Hospital Park And Avalahalli Ipp Compound Park Ward No 157</t>
  </si>
  <si>
    <t>Maintenance of BBMP Parks East, West and South Zone Rs.10Cr each</t>
  </si>
  <si>
    <t>157-20-000022</t>
  </si>
  <si>
    <t>P3726</t>
  </si>
  <si>
    <t>Re Asphalting Road In Timber Yard Layout Raghavanagar And Kasturiba Nagar Surrounding Area In Ward No 157</t>
  </si>
  <si>
    <t>Zonal Public Works - POW Works -60per for Annual Maintenance and Re-asphalting of roads in Ward jurisdiction -Escrow Account - Old Ward Rs.1.20 Cr per ward and Rs.1.80 Cr for new wards</t>
  </si>
  <si>
    <t>157-20-000021</t>
  </si>
  <si>
    <t>Re Asphalting Road In Byatarayanapura And Byatarayanapura New Extension In Ward No 157</t>
  </si>
  <si>
    <t>December</t>
  </si>
  <si>
    <t>157-20-000023</t>
  </si>
  <si>
    <t>P3602</t>
  </si>
  <si>
    <t>Drilling Of Boreewlls And Laying Of Pipeline In Ward Limits In Ward No 157</t>
  </si>
  <si>
    <t>Special Development works at ward Nos.02, 06, 07, 08, 11, 12, 16, 21, 23, 24, 25, 30, 37, 40, 41, 47, 48, 53, 54, 55, 56, 58, 59, 61, 62, 66, 73, 78, 87, 91, 106, 107, 110, 118, 120, 131, 136, 147, 148, 151, 157, 180, 190, 192, 197, 198</t>
  </si>
  <si>
    <t>157-20-000024</t>
  </si>
  <si>
    <t>Providing Grill Work To Telecom Layout Park And Other Allied Works In Ward No 157</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</si>
</sst>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15" fontId="2" fillId="0" borderId="1" xfId="0" applyNumberFormat="1"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3" borderId="1" xfId="0" applyFont="1" applyFill="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1" xfId="0" applyFont="1" applyBorder="1"/>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abSelected="1" workbookViewId="0">
      <selection activeCell="F5" sqref="F5"/>
    </sheetView>
  </sheetViews>
  <sheetFormatPr defaultRowHeight="14.5" x14ac:dyDescent="0.35"/>
  <cols>
    <col min="1" max="1" width="5.453125" bestFit="1" customWidth="1"/>
    <col min="3" max="3" width="6.26953125" bestFit="1" customWidth="1"/>
    <col min="4" max="4" width="12.08984375" bestFit="1" customWidth="1"/>
    <col min="6" max="6" width="21.90625" bestFit="1" customWidth="1"/>
    <col min="7" max="7" width="6.6328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7048</v>
      </c>
      <c r="B2" s="5">
        <v>43627</v>
      </c>
      <c r="C2" s="6" t="s">
        <v>12</v>
      </c>
      <c r="D2" s="4" t="s">
        <v>17</v>
      </c>
      <c r="E2" s="7">
        <v>157</v>
      </c>
      <c r="F2" s="8" t="s">
        <v>18</v>
      </c>
      <c r="G2" s="4" t="s">
        <v>13</v>
      </c>
      <c r="H2" s="9" t="s">
        <v>39</v>
      </c>
      <c r="I2" s="10" t="s">
        <v>14</v>
      </c>
      <c r="J2" s="11">
        <v>6000000</v>
      </c>
      <c r="K2" s="11">
        <v>60</v>
      </c>
      <c r="L2" s="11">
        <v>0.6</v>
      </c>
    </row>
    <row r="3" spans="1:12" x14ac:dyDescent="0.35">
      <c r="A3" s="4">
        <v>7049</v>
      </c>
      <c r="B3" s="5">
        <v>43627</v>
      </c>
      <c r="C3" s="6" t="s">
        <v>12</v>
      </c>
      <c r="D3" s="4" t="s">
        <v>19</v>
      </c>
      <c r="E3" s="7">
        <v>157</v>
      </c>
      <c r="F3" s="8" t="s">
        <v>18</v>
      </c>
      <c r="G3" s="4" t="s">
        <v>13</v>
      </c>
      <c r="H3" s="9" t="s">
        <v>40</v>
      </c>
      <c r="I3" s="10" t="s">
        <v>14</v>
      </c>
      <c r="J3" s="11">
        <v>6000000</v>
      </c>
      <c r="K3" s="11">
        <v>60</v>
      </c>
      <c r="L3" s="11">
        <v>0.6</v>
      </c>
    </row>
    <row r="4" spans="1:12" x14ac:dyDescent="0.35">
      <c r="A4" s="4">
        <v>7050</v>
      </c>
      <c r="B4" s="5">
        <v>43627</v>
      </c>
      <c r="C4" s="6" t="s">
        <v>12</v>
      </c>
      <c r="D4" s="4" t="s">
        <v>20</v>
      </c>
      <c r="E4" s="7">
        <v>157</v>
      </c>
      <c r="F4" s="8" t="s">
        <v>18</v>
      </c>
      <c r="G4" s="4" t="s">
        <v>13</v>
      </c>
      <c r="H4" s="9" t="s">
        <v>41</v>
      </c>
      <c r="I4" s="10" t="s">
        <v>14</v>
      </c>
      <c r="J4" s="11">
        <v>6000000</v>
      </c>
      <c r="K4" s="11">
        <v>60</v>
      </c>
      <c r="L4" s="11">
        <v>0.6</v>
      </c>
    </row>
    <row r="5" spans="1:12" x14ac:dyDescent="0.35">
      <c r="A5" s="4">
        <v>7051</v>
      </c>
      <c r="B5" s="5">
        <v>43627</v>
      </c>
      <c r="C5" s="6" t="s">
        <v>12</v>
      </c>
      <c r="D5" s="4" t="s">
        <v>21</v>
      </c>
      <c r="E5" s="7">
        <v>157</v>
      </c>
      <c r="F5" s="8" t="s">
        <v>18</v>
      </c>
      <c r="G5" s="4" t="s">
        <v>13</v>
      </c>
      <c r="H5" s="9" t="s">
        <v>42</v>
      </c>
      <c r="I5" s="10" t="s">
        <v>14</v>
      </c>
      <c r="J5" s="11">
        <v>6000000</v>
      </c>
      <c r="K5" s="11">
        <v>60</v>
      </c>
      <c r="L5" s="11">
        <v>0.6</v>
      </c>
    </row>
    <row r="6" spans="1:12" x14ac:dyDescent="0.35">
      <c r="A6" s="4">
        <v>7052</v>
      </c>
      <c r="B6" s="5">
        <v>43627</v>
      </c>
      <c r="C6" s="6" t="s">
        <v>12</v>
      </c>
      <c r="D6" s="4" t="s">
        <v>22</v>
      </c>
      <c r="E6" s="7">
        <v>157</v>
      </c>
      <c r="F6" s="8" t="s">
        <v>18</v>
      </c>
      <c r="G6" s="4" t="s">
        <v>13</v>
      </c>
      <c r="H6" s="9" t="s">
        <v>43</v>
      </c>
      <c r="I6" s="10" t="s">
        <v>14</v>
      </c>
      <c r="J6" s="11">
        <v>6000000</v>
      </c>
      <c r="K6" s="11">
        <v>60</v>
      </c>
      <c r="L6" s="11">
        <v>0.6</v>
      </c>
    </row>
    <row r="7" spans="1:12" x14ac:dyDescent="0.35">
      <c r="A7" s="4">
        <v>7053</v>
      </c>
      <c r="B7" s="5">
        <v>43628</v>
      </c>
      <c r="C7" s="6" t="s">
        <v>12</v>
      </c>
      <c r="D7" s="4" t="s">
        <v>23</v>
      </c>
      <c r="E7" s="7">
        <v>157</v>
      </c>
      <c r="F7" s="8" t="s">
        <v>18</v>
      </c>
      <c r="G7" s="4" t="s">
        <v>15</v>
      </c>
      <c r="H7" s="9" t="s">
        <v>44</v>
      </c>
      <c r="I7" s="10" t="s">
        <v>16</v>
      </c>
      <c r="J7" s="11">
        <v>2000000</v>
      </c>
      <c r="K7" s="11">
        <v>20</v>
      </c>
      <c r="L7" s="11">
        <v>0.2</v>
      </c>
    </row>
    <row r="8" spans="1:12" x14ac:dyDescent="0.35">
      <c r="A8" s="4">
        <v>7054</v>
      </c>
      <c r="B8" s="5">
        <v>43628</v>
      </c>
      <c r="C8" s="6" t="s">
        <v>12</v>
      </c>
      <c r="D8" s="4" t="s">
        <v>24</v>
      </c>
      <c r="E8" s="7">
        <v>157</v>
      </c>
      <c r="F8" s="8" t="s">
        <v>18</v>
      </c>
      <c r="G8" s="4" t="s">
        <v>15</v>
      </c>
      <c r="H8" s="9" t="s">
        <v>45</v>
      </c>
      <c r="I8" s="10" t="s">
        <v>16</v>
      </c>
      <c r="J8" s="11">
        <v>1300000</v>
      </c>
      <c r="K8" s="11">
        <v>13</v>
      </c>
      <c r="L8" s="11">
        <v>0.13</v>
      </c>
    </row>
    <row r="9" spans="1:12" x14ac:dyDescent="0.35">
      <c r="A9" s="4">
        <v>7055</v>
      </c>
      <c r="B9" s="5">
        <v>43628</v>
      </c>
      <c r="C9" s="6" t="s">
        <v>12</v>
      </c>
      <c r="D9" s="4" t="s">
        <v>25</v>
      </c>
      <c r="E9" s="7">
        <v>157</v>
      </c>
      <c r="F9" s="8" t="s">
        <v>18</v>
      </c>
      <c r="G9" s="4" t="s">
        <v>15</v>
      </c>
      <c r="H9" s="9" t="s">
        <v>46</v>
      </c>
      <c r="I9" s="10" t="s">
        <v>16</v>
      </c>
      <c r="J9" s="11">
        <v>2000000</v>
      </c>
      <c r="K9" s="11">
        <v>20</v>
      </c>
      <c r="L9" s="11">
        <v>0.2</v>
      </c>
    </row>
    <row r="10" spans="1:12" x14ac:dyDescent="0.35">
      <c r="A10" s="4">
        <v>7056</v>
      </c>
      <c r="B10" s="5">
        <v>43628</v>
      </c>
      <c r="C10" s="6" t="s">
        <v>12</v>
      </c>
      <c r="D10" s="4" t="s">
        <v>26</v>
      </c>
      <c r="E10" s="7">
        <v>157</v>
      </c>
      <c r="F10" s="8" t="s">
        <v>18</v>
      </c>
      <c r="G10" s="4" t="s">
        <v>15</v>
      </c>
      <c r="H10" s="9" t="s">
        <v>47</v>
      </c>
      <c r="I10" s="10" t="s">
        <v>16</v>
      </c>
      <c r="J10" s="11">
        <v>2000000</v>
      </c>
      <c r="K10" s="11">
        <v>20</v>
      </c>
      <c r="L10" s="11">
        <v>0.2</v>
      </c>
    </row>
    <row r="11" spans="1:12" x14ac:dyDescent="0.35">
      <c r="A11" s="4">
        <v>7057</v>
      </c>
      <c r="B11" s="5">
        <v>43628</v>
      </c>
      <c r="C11" s="6" t="s">
        <v>12</v>
      </c>
      <c r="D11" s="4" t="s">
        <v>27</v>
      </c>
      <c r="E11" s="7">
        <v>157</v>
      </c>
      <c r="F11" s="8" t="s">
        <v>18</v>
      </c>
      <c r="G11" s="4" t="s">
        <v>15</v>
      </c>
      <c r="H11" s="9" t="s">
        <v>48</v>
      </c>
      <c r="I11" s="10" t="s">
        <v>16</v>
      </c>
      <c r="J11" s="11">
        <v>2000000</v>
      </c>
      <c r="K11" s="11">
        <v>20</v>
      </c>
      <c r="L11" s="11">
        <v>0.2</v>
      </c>
    </row>
    <row r="12" spans="1:12" x14ac:dyDescent="0.35">
      <c r="A12" s="4">
        <v>7058</v>
      </c>
      <c r="B12" s="5">
        <v>43628</v>
      </c>
      <c r="C12" s="6" t="s">
        <v>12</v>
      </c>
      <c r="D12" s="4" t="s">
        <v>28</v>
      </c>
      <c r="E12" s="7">
        <v>157</v>
      </c>
      <c r="F12" s="8" t="s">
        <v>18</v>
      </c>
      <c r="G12" s="4" t="s">
        <v>15</v>
      </c>
      <c r="H12" s="9" t="s">
        <v>49</v>
      </c>
      <c r="I12" s="10" t="s">
        <v>16</v>
      </c>
      <c r="J12" s="11">
        <v>2000000</v>
      </c>
      <c r="K12" s="11">
        <v>20</v>
      </c>
      <c r="L12" s="11">
        <v>0.2</v>
      </c>
    </row>
    <row r="13" spans="1:12" x14ac:dyDescent="0.35">
      <c r="A13" s="4">
        <v>7059</v>
      </c>
      <c r="B13" s="5">
        <v>43628</v>
      </c>
      <c r="C13" s="6" t="s">
        <v>12</v>
      </c>
      <c r="D13" s="4" t="s">
        <v>29</v>
      </c>
      <c r="E13" s="7">
        <v>157</v>
      </c>
      <c r="F13" s="8" t="s">
        <v>18</v>
      </c>
      <c r="G13" s="4" t="s">
        <v>15</v>
      </c>
      <c r="H13" s="9" t="s">
        <v>50</v>
      </c>
      <c r="I13" s="10" t="s">
        <v>16</v>
      </c>
      <c r="J13" s="11">
        <v>1000000</v>
      </c>
      <c r="K13" s="11">
        <v>10</v>
      </c>
      <c r="L13" s="11">
        <v>0.1</v>
      </c>
    </row>
    <row r="14" spans="1:12" x14ac:dyDescent="0.35">
      <c r="A14" s="4">
        <v>7060</v>
      </c>
      <c r="B14" s="5">
        <v>43628</v>
      </c>
      <c r="C14" s="6" t="s">
        <v>12</v>
      </c>
      <c r="D14" s="4" t="s">
        <v>30</v>
      </c>
      <c r="E14" s="7">
        <v>157</v>
      </c>
      <c r="F14" s="8" t="s">
        <v>18</v>
      </c>
      <c r="G14" s="4" t="s">
        <v>15</v>
      </c>
      <c r="H14" s="9" t="s">
        <v>51</v>
      </c>
      <c r="I14" s="10" t="s">
        <v>16</v>
      </c>
      <c r="J14" s="11">
        <v>2000000</v>
      </c>
      <c r="K14" s="11">
        <v>20</v>
      </c>
      <c r="L14" s="11">
        <v>0.2</v>
      </c>
    </row>
    <row r="15" spans="1:12" x14ac:dyDescent="0.35">
      <c r="A15" s="4">
        <v>7061</v>
      </c>
      <c r="B15" s="5">
        <v>43628</v>
      </c>
      <c r="C15" s="6" t="s">
        <v>12</v>
      </c>
      <c r="D15" s="4" t="s">
        <v>31</v>
      </c>
      <c r="E15" s="7">
        <v>157</v>
      </c>
      <c r="F15" s="8" t="s">
        <v>18</v>
      </c>
      <c r="G15" s="4" t="s">
        <v>15</v>
      </c>
      <c r="H15" s="9" t="s">
        <v>52</v>
      </c>
      <c r="I15" s="10" t="s">
        <v>16</v>
      </c>
      <c r="J15" s="11">
        <v>2000000</v>
      </c>
      <c r="K15" s="11">
        <v>20</v>
      </c>
      <c r="L15" s="11">
        <v>0.2</v>
      </c>
    </row>
    <row r="16" spans="1:12" x14ac:dyDescent="0.35">
      <c r="A16" s="4">
        <v>7062</v>
      </c>
      <c r="B16" s="5">
        <v>43628</v>
      </c>
      <c r="C16" s="6" t="s">
        <v>12</v>
      </c>
      <c r="D16" s="4" t="s">
        <v>32</v>
      </c>
      <c r="E16" s="7">
        <v>157</v>
      </c>
      <c r="F16" s="8" t="s">
        <v>18</v>
      </c>
      <c r="G16" s="4" t="s">
        <v>15</v>
      </c>
      <c r="H16" s="9" t="s">
        <v>53</v>
      </c>
      <c r="I16" s="10" t="s">
        <v>16</v>
      </c>
      <c r="J16" s="11">
        <v>1000000</v>
      </c>
      <c r="K16" s="11">
        <v>10</v>
      </c>
      <c r="L16" s="11">
        <v>0.1</v>
      </c>
    </row>
    <row r="17" spans="1:12" x14ac:dyDescent="0.35">
      <c r="A17" s="4">
        <v>7063</v>
      </c>
      <c r="B17" s="5">
        <v>43628</v>
      </c>
      <c r="C17" s="6" t="s">
        <v>12</v>
      </c>
      <c r="D17" s="4" t="s">
        <v>33</v>
      </c>
      <c r="E17" s="7">
        <v>157</v>
      </c>
      <c r="F17" s="8" t="s">
        <v>18</v>
      </c>
      <c r="G17" s="4" t="s">
        <v>15</v>
      </c>
      <c r="H17" s="9" t="s">
        <v>54</v>
      </c>
      <c r="I17" s="10" t="s">
        <v>16</v>
      </c>
      <c r="J17" s="11">
        <v>1500000</v>
      </c>
      <c r="K17" s="11">
        <v>15</v>
      </c>
      <c r="L17" s="11">
        <v>0.15</v>
      </c>
    </row>
    <row r="18" spans="1:12" x14ac:dyDescent="0.35">
      <c r="A18" s="4">
        <v>7064</v>
      </c>
      <c r="B18" s="5">
        <v>43628</v>
      </c>
      <c r="C18" s="6" t="s">
        <v>12</v>
      </c>
      <c r="D18" s="4" t="s">
        <v>34</v>
      </c>
      <c r="E18" s="7">
        <v>157</v>
      </c>
      <c r="F18" s="8" t="s">
        <v>18</v>
      </c>
      <c r="G18" s="4" t="s">
        <v>15</v>
      </c>
      <c r="H18" s="9" t="s">
        <v>55</v>
      </c>
      <c r="I18" s="10" t="s">
        <v>16</v>
      </c>
      <c r="J18" s="11">
        <v>1200000</v>
      </c>
      <c r="K18" s="11">
        <v>12</v>
      </c>
      <c r="L18" s="11">
        <v>0.12</v>
      </c>
    </row>
    <row r="19" spans="1:12" x14ac:dyDescent="0.35">
      <c r="A19" s="4">
        <v>7065</v>
      </c>
      <c r="B19" s="5">
        <v>43720</v>
      </c>
      <c r="C19" s="12" t="s">
        <v>35</v>
      </c>
      <c r="D19" s="4" t="s">
        <v>36</v>
      </c>
      <c r="E19" s="7">
        <v>157</v>
      </c>
      <c r="F19" s="8" t="s">
        <v>18</v>
      </c>
      <c r="G19" s="4" t="s">
        <v>37</v>
      </c>
      <c r="H19" s="12" t="s">
        <v>56</v>
      </c>
      <c r="I19" s="10" t="s">
        <v>38</v>
      </c>
      <c r="J19" s="11">
        <v>7000000</v>
      </c>
      <c r="K19" s="13">
        <v>70</v>
      </c>
      <c r="L19" s="13">
        <v>0.7</v>
      </c>
    </row>
    <row r="20" spans="1:12" x14ac:dyDescent="0.35">
      <c r="A20" s="4">
        <v>7066</v>
      </c>
      <c r="B20" s="5">
        <v>43773</v>
      </c>
      <c r="C20" s="12" t="s">
        <v>57</v>
      </c>
      <c r="D20" s="4" t="s">
        <v>58</v>
      </c>
      <c r="E20" s="7">
        <v>157</v>
      </c>
      <c r="F20" s="8" t="s">
        <v>18</v>
      </c>
      <c r="G20" s="4" t="s">
        <v>59</v>
      </c>
      <c r="H20" s="12" t="s">
        <v>60</v>
      </c>
      <c r="I20" s="10" t="s">
        <v>61</v>
      </c>
      <c r="J20" s="11">
        <v>2500000</v>
      </c>
      <c r="K20" s="13">
        <f t="shared" ref="K20:K25" si="0">J20/100000</f>
        <v>25</v>
      </c>
      <c r="L20" s="13">
        <f t="shared" ref="L20:L25" si="1">K20/100</f>
        <v>0.25</v>
      </c>
    </row>
    <row r="21" spans="1:12" x14ac:dyDescent="0.35">
      <c r="A21" s="4">
        <v>7067</v>
      </c>
      <c r="B21" s="5">
        <v>43775</v>
      </c>
      <c r="C21" s="12" t="s">
        <v>57</v>
      </c>
      <c r="D21" s="4" t="s">
        <v>62</v>
      </c>
      <c r="E21" s="7">
        <v>157</v>
      </c>
      <c r="F21" s="8" t="s">
        <v>18</v>
      </c>
      <c r="G21" s="4" t="s">
        <v>63</v>
      </c>
      <c r="H21" s="12" t="s">
        <v>64</v>
      </c>
      <c r="I21" s="10" t="s">
        <v>65</v>
      </c>
      <c r="J21" s="11">
        <v>194040</v>
      </c>
      <c r="K21" s="13">
        <f t="shared" si="0"/>
        <v>1.9403999999999999</v>
      </c>
      <c r="L21" s="13">
        <f t="shared" si="1"/>
        <v>1.9403999999999998E-2</v>
      </c>
    </row>
    <row r="22" spans="1:12" x14ac:dyDescent="0.35">
      <c r="A22" s="4">
        <v>7068</v>
      </c>
      <c r="B22" s="5">
        <v>43788</v>
      </c>
      <c r="C22" s="12" t="s">
        <v>57</v>
      </c>
      <c r="D22" s="4" t="s">
        <v>66</v>
      </c>
      <c r="E22" s="7">
        <v>157</v>
      </c>
      <c r="F22" s="8" t="s">
        <v>18</v>
      </c>
      <c r="G22" s="4" t="s">
        <v>67</v>
      </c>
      <c r="H22" s="12" t="s">
        <v>68</v>
      </c>
      <c r="I22" s="10" t="s">
        <v>69</v>
      </c>
      <c r="J22" s="11">
        <v>6000000</v>
      </c>
      <c r="K22" s="13">
        <f t="shared" si="0"/>
        <v>60</v>
      </c>
      <c r="L22" s="13">
        <f t="shared" si="1"/>
        <v>0.6</v>
      </c>
    </row>
    <row r="23" spans="1:12" x14ac:dyDescent="0.35">
      <c r="A23" s="4">
        <v>7069</v>
      </c>
      <c r="B23" s="5">
        <v>43788</v>
      </c>
      <c r="C23" s="12" t="s">
        <v>57</v>
      </c>
      <c r="D23" s="4" t="s">
        <v>70</v>
      </c>
      <c r="E23" s="7">
        <v>157</v>
      </c>
      <c r="F23" s="8" t="s">
        <v>18</v>
      </c>
      <c r="G23" s="4" t="s">
        <v>67</v>
      </c>
      <c r="H23" s="12" t="s">
        <v>71</v>
      </c>
      <c r="I23" s="10" t="s">
        <v>69</v>
      </c>
      <c r="J23" s="11">
        <v>6000000</v>
      </c>
      <c r="K23" s="13">
        <f t="shared" si="0"/>
        <v>60</v>
      </c>
      <c r="L23" s="13">
        <f t="shared" si="1"/>
        <v>0.6</v>
      </c>
    </row>
    <row r="24" spans="1:12" x14ac:dyDescent="0.35">
      <c r="A24" s="4">
        <v>7070</v>
      </c>
      <c r="B24" s="5">
        <v>43809</v>
      </c>
      <c r="C24" s="12" t="s">
        <v>72</v>
      </c>
      <c r="D24" s="4" t="s">
        <v>73</v>
      </c>
      <c r="E24" s="7">
        <v>157</v>
      </c>
      <c r="F24" s="8" t="s">
        <v>18</v>
      </c>
      <c r="G24" s="4" t="s">
        <v>74</v>
      </c>
      <c r="H24" s="12" t="s">
        <v>75</v>
      </c>
      <c r="I24" s="10" t="s">
        <v>76</v>
      </c>
      <c r="J24" s="11">
        <v>5500000</v>
      </c>
      <c r="K24" s="13">
        <f t="shared" si="0"/>
        <v>55</v>
      </c>
      <c r="L24" s="13">
        <f t="shared" si="1"/>
        <v>0.55000000000000004</v>
      </c>
    </row>
    <row r="25" spans="1:12" x14ac:dyDescent="0.35">
      <c r="A25" s="4">
        <v>7071</v>
      </c>
      <c r="B25" s="5">
        <v>43809</v>
      </c>
      <c r="C25" s="12" t="s">
        <v>72</v>
      </c>
      <c r="D25" s="4" t="s">
        <v>77</v>
      </c>
      <c r="E25" s="7">
        <v>157</v>
      </c>
      <c r="F25" s="8" t="s">
        <v>18</v>
      </c>
      <c r="G25" s="4" t="s">
        <v>74</v>
      </c>
      <c r="H25" s="12" t="s">
        <v>78</v>
      </c>
      <c r="I25" s="10" t="s">
        <v>76</v>
      </c>
      <c r="J25" s="11">
        <v>6500000</v>
      </c>
      <c r="K25" s="13">
        <f t="shared" si="0"/>
        <v>65</v>
      </c>
      <c r="L25" s="13">
        <f t="shared" si="1"/>
        <v>0.65</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2020-01-28T09:30:20Z</dcterms:modified>
</cp:coreProperties>
</file>