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8" i="1" l="1"/>
  <c r="L68" i="1" s="1"/>
  <c r="L67" i="1"/>
  <c r="K67" i="1"/>
  <c r="K66" i="1"/>
  <c r="L66" i="1" s="1"/>
  <c r="K65" i="1"/>
  <c r="L65" i="1" s="1"/>
  <c r="K64" i="1"/>
  <c r="L64" i="1" s="1"/>
  <c r="L63" i="1"/>
  <c r="K63" i="1"/>
  <c r="K62" i="1"/>
  <c r="L62" i="1" s="1"/>
  <c r="K61" i="1"/>
  <c r="L61" i="1" s="1"/>
  <c r="K60" i="1"/>
  <c r="L60" i="1" s="1"/>
  <c r="L59" i="1"/>
  <c r="K59" i="1"/>
  <c r="K58" i="1"/>
  <c r="L58" i="1" s="1"/>
  <c r="K57" i="1"/>
  <c r="L57" i="1" s="1"/>
  <c r="K56" i="1"/>
  <c r="L56" i="1" s="1"/>
  <c r="L55" i="1"/>
  <c r="K55" i="1"/>
  <c r="K54" i="1"/>
  <c r="L54" i="1" s="1"/>
  <c r="K53" i="1"/>
  <c r="L53" i="1" s="1"/>
  <c r="K52" i="1"/>
  <c r="L52" i="1" s="1"/>
  <c r="L51" i="1"/>
  <c r="K51" i="1"/>
  <c r="K50" i="1"/>
  <c r="L50" i="1" s="1"/>
  <c r="K49" i="1"/>
  <c r="L49" i="1" s="1"/>
  <c r="K48" i="1"/>
  <c r="L48" i="1" s="1"/>
  <c r="L47" i="1"/>
  <c r="K47" i="1"/>
  <c r="K46" i="1"/>
  <c r="L46" i="1" s="1"/>
  <c r="K45" i="1"/>
  <c r="L45" i="1" s="1"/>
  <c r="K44" i="1"/>
  <c r="L44" i="1" s="1"/>
  <c r="L43" i="1"/>
  <c r="K43" i="1"/>
  <c r="K42" i="1"/>
  <c r="L42" i="1" s="1"/>
  <c r="K41" i="1"/>
  <c r="L41" i="1" s="1"/>
  <c r="K40" i="1"/>
  <c r="L40" i="1" s="1"/>
  <c r="L39" i="1"/>
  <c r="K39" i="1"/>
  <c r="K38" i="1"/>
  <c r="L38" i="1" s="1"/>
  <c r="K3" i="1"/>
  <c r="L3" i="1" s="1"/>
  <c r="K2" i="1"/>
  <c r="L2" i="1" s="1"/>
</calcChain>
</file>

<file path=xl/sharedStrings.xml><?xml version="1.0" encoding="utf-8"?>
<sst xmlns="http://schemas.openxmlformats.org/spreadsheetml/2006/main" count="414" uniqueCount="185">
  <si>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</si>
  <si>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</si>
  <si>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</si>
  <si>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</si>
  <si>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</si>
  <si>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</si>
  <si>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</si>
  <si>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</si>
  <si>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</si>
  <si>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</si>
  <si>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</si>
  <si>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</si>
  <si>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</si>
  <si>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</si>
  <si>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</si>
  <si>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May</t>
  </si>
  <si>
    <t>P0541</t>
  </si>
  <si>
    <t>Emergency Reserve Fund</t>
  </si>
  <si>
    <t>184-20-000002</t>
  </si>
  <si>
    <t>Uttarahalli</t>
  </si>
  <si>
    <t>P0613</t>
  </si>
  <si>
    <t>Redoing of Road cut Portions (Deposit Contributions)</t>
  </si>
  <si>
    <t>184-20-000001</t>
  </si>
  <si>
    <t>184-20-000015</t>
  </si>
  <si>
    <t>184-20-000014</t>
  </si>
  <si>
    <t>184-20-000013</t>
  </si>
  <si>
    <t>184-20-000012</t>
  </si>
  <si>
    <t>184-20-000011</t>
  </si>
  <si>
    <t>184-20-000010</t>
  </si>
  <si>
    <t>184-20-000009</t>
  </si>
  <si>
    <t>184-20-000008</t>
  </si>
  <si>
    <t>184-20-000007</t>
  </si>
  <si>
    <t>184-20-000006</t>
  </si>
  <si>
    <t>184-20-000005</t>
  </si>
  <si>
    <t>184-20-000004</t>
  </si>
  <si>
    <t>184-20-000003</t>
  </si>
  <si>
    <t>184-20-000016</t>
  </si>
  <si>
    <t>July</t>
  </si>
  <si>
    <t>184-20-000018</t>
  </si>
  <si>
    <t>P3605</t>
  </si>
  <si>
    <t>Construction of Indoor stadium at Blore south constituency Uttarahalli</t>
  </si>
  <si>
    <t>184-20-000017</t>
  </si>
  <si>
    <t>August</t>
  </si>
  <si>
    <t>184-20-000026</t>
  </si>
  <si>
    <t>P2415</t>
  </si>
  <si>
    <t>Reserve fund for TandF Committee</t>
  </si>
  <si>
    <t>184-20-000028</t>
  </si>
  <si>
    <t>184-20-000032</t>
  </si>
  <si>
    <t>184-20-000031</t>
  </si>
  <si>
    <t>184-20-000030</t>
  </si>
  <si>
    <t>184-20-000029</t>
  </si>
  <si>
    <t>184-20-000027</t>
  </si>
  <si>
    <t>184-20-000025</t>
  </si>
  <si>
    <t>184-20-000024</t>
  </si>
  <si>
    <t>184-20-000023</t>
  </si>
  <si>
    <t>184-20-000022</t>
  </si>
  <si>
    <t>184-20-000021</t>
  </si>
  <si>
    <t>184-20-000020</t>
  </si>
  <si>
    <t>184-20-000019</t>
  </si>
  <si>
    <t>September</t>
  </si>
  <si>
    <t>184-20-000033</t>
  </si>
  <si>
    <t>P0190</t>
  </si>
  <si>
    <t>Works sanctioned by Hon Mayor</t>
  </si>
  <si>
    <t>184-20-000034</t>
  </si>
  <si>
    <t>P2902</t>
  </si>
  <si>
    <t>Strenthening and widening of Arterial and Sub-arterial roads in Road Infrastructure Division in all the 8 zones of BBMP (Est Cost: Rs 300 Cr)</t>
  </si>
  <si>
    <t>184-20-000035</t>
  </si>
  <si>
    <t>P1771</t>
  </si>
  <si>
    <t>Zone Works - POW Works</t>
  </si>
  <si>
    <t>184-20-000036</t>
  </si>
  <si>
    <t>Restoration Of Road Cut Portion Done By Bwssb For Water Supply Pipe Line In Ward No 184 In Raja Garden, Turahalli And Surrounding Areas In Bengaluru South Division Roads Under Bbmp Limits Phase-4</t>
  </si>
  <si>
    <t>Restoration Of Road Cut Portion Done By Bwssb For Water Supply Pipe Line In Ward No 184 In Gubbalala,Karishma Hills, Balaji Layout And Surrounding Areas In Bengaluru South Division Roads Under Bbmp Limits Phase-5</t>
  </si>
  <si>
    <t>Construction Of Compound With Grill For Bbmp Property And Other Development Works At Sriramanagar In Ward No.184. Uttarahalli</t>
  </si>
  <si>
    <t>Improvements To Roads And Drains And Other Developmental Works At Sc Colony. Thurahalli In Ward No.184. Uttarahalli</t>
  </si>
  <si>
    <t>Improvements To Roads And Drains And Other Developmental Works At Yadalam Nagar 3rd Cross And Surrounding Areas In Ward No.184. Uttarahalli</t>
  </si>
  <si>
    <t>Improvements To Roads And Drains At Marasandra Lyt In Ward 184 Uttarahalli</t>
  </si>
  <si>
    <t>Improvements To Roads And Drains At Shivanagara Lyt In Ward 184 Uttarahalli</t>
  </si>
  <si>
    <t>Improvements To Roads And Drains At Narasamma Lyt In Ward 184 Uttarahalli</t>
  </si>
  <si>
    <t>Improvements To Roads And Drains At Uttarahalli And Surrounding Areas In Ward 184</t>
  </si>
  <si>
    <t>Improvements To Roads And Drains At Krishnappa Layout In Ward 184 Uttarahalli</t>
  </si>
  <si>
    <t>Improvements Of Roads At Srinivasa Colony And Surrounding Areas In Ward No.184 Uttarahalli</t>
  </si>
  <si>
    <t>Improvements Of Roads And Drains At Ramachandrapura In Ward No.184 Uttarahalli</t>
  </si>
  <si>
    <t>Improvements Of Roads And Drains At Maruthi Nagar In Ward No.184 Uttarahalli</t>
  </si>
  <si>
    <t>Improvements To Roads And Drains At Gublala In Ward No.184 Uttarahalli</t>
  </si>
  <si>
    <t>Improvements To Roads And Drains At Yadhalam Nagar In Ward No.184 Uttarahalli</t>
  </si>
  <si>
    <t>Improvements To Drain Footpath And Providing Asphalting To 10th Cross Lakkegowdanagar Near Nps School In Ward No 184</t>
  </si>
  <si>
    <t>Construction Of Indoor Stadium At Bangalore South Constituency Uttarahalli In Ward No 184</t>
  </si>
  <si>
    <t>Additional Development Work Including Electrification Indoor Stadium At Bangalore South Constituency Uttarahalli In Ward No 184</t>
  </si>
  <si>
    <t>Maintenance Of Park And Drilling Of 165mm Dia New Borewell And Providing Electrification And Distribution Of Pipeline At Park No -5 Pp Layout In Ward No 184 Uttarahalli In Bommanahalli Zone</t>
  </si>
  <si>
    <t>Landscape And Development Work In Ward No 184 Uttarahalli Rajagardaniya Park Turahalli Part-2 In Bommanahalli Zone</t>
  </si>
  <si>
    <t>Maintenance Of Park And Drilling Of 165mm Dia New Borewell And Providing Electrification And Distribution Of Pipeline At Rajagardaniya Park Turahalli In Ward No 184 Uttarahalli In Bommanahalli Zone</t>
  </si>
  <si>
    <t>Landscape And Development Work In Ward No 184 Uttarahalli Rajagardaniya Park Turahalli Part-5 In Bommanahalli Zone</t>
  </si>
  <si>
    <t>Landscape And Development Work In Ward No 184 Uttarahalli Rajagardaniya Park Turahalli Part-4 In Bommanahalli Zone</t>
  </si>
  <si>
    <t>Landscape And Development Work In Ward No 184 Uttarahalli Rajagardaniya Park Turahalli Part-3 In Bommanahalli Zone</t>
  </si>
  <si>
    <t>Landscape And Development Work In Ward No 184 Uttarahalli Rajagardaniya Park Turahalli Part-1 In Bommanahalli Zone</t>
  </si>
  <si>
    <t>Landscape And Development Works In Ward No 184 Uttarahalli Park No -5 Pp Layout Part-7 Bommanahalli Zone</t>
  </si>
  <si>
    <t>Landscape And Development Works In Ward No 184 Uttarahalli Park No -5 Pp Layout Part-6 Bommanahalli Zone</t>
  </si>
  <si>
    <t>Landscape And Development Works In Ward No 184 Uttarahalli Park No -5 Pp Layout Part-5 Bommanahalli Zone</t>
  </si>
  <si>
    <t>Landscape And Development Works In Ward No 184 Uttarahalli Park No -5 Pp Layout Part-4 Bommanahalli Zone</t>
  </si>
  <si>
    <t>Landscape And Development Works In Ward No 184 Uttarahalli Park No -5 Pp Layout Part-3 Bommanahalli Zone</t>
  </si>
  <si>
    <t>Landscape And Development Works In Ward No 184 Uttarahalli Park No -5 Pp Layout Part-2 Bommanahalli Zone</t>
  </si>
  <si>
    <t>Landscape And Development Works In Ward No 184 Uttarahalli Park No -5 Pp Layout Part-1 Bommanahalli Zone</t>
  </si>
  <si>
    <t>Development Of Chakreshwari Temple Surrounding Area In Ward No 184</t>
  </si>
  <si>
    <t>Improvements To Drains And Asphalting To Roads From Uttarahalli Circle To Nice Road Junction In Ward No 184 Uttarahalli</t>
  </si>
  <si>
    <t>Operating Control Room And Providing Emergency Relief For Flooded Areas In Uttarahalli Sub Division Jurisdiction (Ward No 184)</t>
  </si>
  <si>
    <t>Construction Of All Round Chain Link Fencing Walking Path And Other Developmental Works At Park No. 5 Pp Layout In Ward No 184 Uttarahalli</t>
  </si>
  <si>
    <t>October</t>
  </si>
  <si>
    <t>184-20-000038</t>
  </si>
  <si>
    <t>P3749</t>
  </si>
  <si>
    <t>Road Restoration Works In Bangalore South Constituency Approved Vide Go No Udd 110 Mny 2019 Bengaluru Dated 24.06.2019 (2) Annex 07 Sl No 3</t>
  </si>
  <si>
    <t>CM Nava Nagarothana- 110 Villages roads development</t>
  </si>
  <si>
    <t>184-20-000037</t>
  </si>
  <si>
    <t>Restoration Of Road Cutting Made By Bwssb For Laying Of Cauvery Water Pipe And Ugf Pipe Line In Ward No 184 Annex 07 Sl No 4</t>
  </si>
  <si>
    <t>184-20-000039</t>
  </si>
  <si>
    <t>P3744</t>
  </si>
  <si>
    <t>Improvements To Roads And Drains In Ags Layout Of Ward No 184 Uttarahalli Annex 02 Sl No 792</t>
  </si>
  <si>
    <t>CM Nava Nagarothana- Road Development</t>
  </si>
  <si>
    <t>184-20-000040</t>
  </si>
  <si>
    <t>Improvements To Roads And Drains In Poorna Pragna Layout Of Ward No 184 Uttarahalli Annex 02 Sl No 793</t>
  </si>
  <si>
    <t>184-20-000041</t>
  </si>
  <si>
    <t>Improvements To Roads And Drains In Bhcs Layout Of Ward No 184 Uttarahalli Annex 02 Sl No 794</t>
  </si>
  <si>
    <t>184-20-000042</t>
  </si>
  <si>
    <t>Improvements To Roads And Drains In Banashankari 5th Stage (Opp Patalamma Temple) Of Ward No 184 Uttarahalli Annex 02 Sl No 795</t>
  </si>
  <si>
    <t>184-20-000043</t>
  </si>
  <si>
    <t>Improvements To Roads And Drains In Jhcs Layout Of Ward No 184 Uttarahalli Annex 02 Sl No 796</t>
  </si>
  <si>
    <t>184-20-000044</t>
  </si>
  <si>
    <t>Improvements To Roads And Drains In Nandakumar Layout Of Ward No 184 Uttarahalli Annex 02 Sl No 797</t>
  </si>
  <si>
    <t>184-20-000045</t>
  </si>
  <si>
    <t>Improvements To Roads And Drains In Arehalli Of Ward No 184 Uttarahalli Annex 02 Sl No 798</t>
  </si>
  <si>
    <t>184-20-000046</t>
  </si>
  <si>
    <t>Improvements To Roads And Drains In Gubbalala Of Ward No 184 Uttarahalli Annex 02 Sl No 799</t>
  </si>
  <si>
    <t>184-20-000047</t>
  </si>
  <si>
    <t>Improvements To Roads And Drains In Karishma Hills Of Ward No 184 Uttarahalli Annex 02 Sl No 800</t>
  </si>
  <si>
    <t>184-20-000048</t>
  </si>
  <si>
    <t>Improvements To Roads And Drains In Balaji Layout Of Ward No 184 Uttarahalli Annex 02 Sl No 802</t>
  </si>
  <si>
    <t>184-20-000049</t>
  </si>
  <si>
    <t>Improvements To Roads And Drains In Nagappa Layout Of Ward No 184 Uttarahalli Annex 02 Sl No 804</t>
  </si>
  <si>
    <t>184-20-000050</t>
  </si>
  <si>
    <t>Improvements To Roads And Drains In Sapthagiri Layout Of Ward No 184 Uttarahalli Annex 02 Sl No 805</t>
  </si>
  <si>
    <t>184-20-000051</t>
  </si>
  <si>
    <t>Improvements To Roads And Drains In Appaiahswamy Layout Of Ward No 184 Uttarahalli Annex 02 Sl No 806</t>
  </si>
  <si>
    <t>184-20-000052</t>
  </si>
  <si>
    <t>Improvements To Roads And Drains In Muneshwara Block Of Ward No 184 Uttarahalli Annex 02 Sl No 807</t>
  </si>
  <si>
    <t>184-20-000053</t>
  </si>
  <si>
    <t>Improvements To Roads And Drains In Canara Bank Colony, Opp Shanthi Sagar Hotel Of Ward No 184 Uttarahalli Annex 02 Sl No 808</t>
  </si>
  <si>
    <t>184-20-000054</t>
  </si>
  <si>
    <t>Improvements To Roads And Drains In Vyshnavi Layout Of Ward No 184 Uttarahalli Annex 02 Sl No 809</t>
  </si>
  <si>
    <t>184-20-000055</t>
  </si>
  <si>
    <t>Improvements To Roads And Drains In Vallabha Nagar Of Ward No 184 Uttarahalli Annex 02 Sl No 810</t>
  </si>
  <si>
    <t>184-20-000056</t>
  </si>
  <si>
    <t>Improvements To Roads And Drains In Palm Singh Layout, Of Ward No 184 Uttarahalli Annex 02 Sl No 811</t>
  </si>
  <si>
    <t>184-20-000057</t>
  </si>
  <si>
    <t>Improvements To Roads And Drains In Happy Valley Layout Of Ward No 184 Uttarahalli Annex 02 Sl No 812</t>
  </si>
  <si>
    <t>184-20-000058</t>
  </si>
  <si>
    <t>Improvements To Roads And Drains In Krishna Enclave Of Ward No 184 Uttarahalli Annex 02 Sl No 813</t>
  </si>
  <si>
    <t>308-20-000006</t>
  </si>
  <si>
    <t>P3743</t>
  </si>
  <si>
    <t>Development Of Chokkabasthi Lake, Improvements To Puttenahalli Lake, Talghatapura Lake, Improvement And Development At Uttrahalli Lake In Ward No 184, Construction Of Rcc Retaining Wall, Rcc Drains With Covering Slabs To Devarakere Lake And Surrounding Area In Ward No 161, Balance Developmental Works Of Byrasandra Lake In Ward No.153 Packages-Vi Annexure-1 Sl No. 47,1,22,9,34,50</t>
  </si>
  <si>
    <t>CM Nava Nagarothana- Lake Development</t>
  </si>
  <si>
    <t>184-20-000060</t>
  </si>
  <si>
    <t>P0300</t>
  </si>
  <si>
    <t>Annual Operation And Maintenance Of Street Lighting System In Ward No-184(Uttarahalli South Side) Package B3b Of Bommanahalli Zone.</t>
  </si>
  <si>
    <t>M and R to Street Lights - Replacement of Burnt Bulbs etc. (Package)</t>
  </si>
  <si>
    <t>184-20-000059</t>
  </si>
  <si>
    <t>Annual Operation And Maintenance Of Street Lighting System In Ward No-184(Uttarahalli North Side) Package B3a Of Bommanahalli Zone.</t>
  </si>
  <si>
    <t>November</t>
  </si>
  <si>
    <t>184-20-000061</t>
  </si>
  <si>
    <t>P0298</t>
  </si>
  <si>
    <t>M And R To Public Lightings In Parks At Bangalore South Constituency</t>
  </si>
  <si>
    <t>M and R to Electrical Installations in Parks and Gardens, Playgrounds, Burial Grounds</t>
  </si>
  <si>
    <t>December</t>
  </si>
  <si>
    <t>184-20-000065</t>
  </si>
  <si>
    <t>P3590</t>
  </si>
  <si>
    <t>Improvements To Roads At Vallabhanagar And Veerabhadra Nagar In Uttarhalli Ward No.184.</t>
  </si>
  <si>
    <t>Developmental works at Padmanabhanagar, Rajajinagar, Malleswaram, CV Ramannagar, Basavanagudi, Chickpet, Blore South Assembly constituencies Rs.5.00 Cr each constituencies</t>
  </si>
  <si>
    <t>184-20-000064</t>
  </si>
  <si>
    <t>Improvements To Roads At Banashankari 5th Stage Layout In Uttarhalli Ward No.184.</t>
  </si>
  <si>
    <t>184-20-000063</t>
  </si>
  <si>
    <t>Improvements To Roads At Arehalli Village And Surrounding Areas In Uttarhalli Ward No.184.</t>
  </si>
  <si>
    <t>184-20-000062</t>
  </si>
  <si>
    <t>Improvements To Roads At Ags Layout In Uttarhalli Ward No.184.</t>
  </si>
  <si>
    <t>307-20-000044</t>
  </si>
  <si>
    <t>P3745</t>
  </si>
  <si>
    <t>Construction Of Damaged Ssm Drain From Junction Of Arehalli To Rn-223 In Ward No 184 Annexure 3 Action Plan Sl No 3</t>
  </si>
  <si>
    <t>CM Nava Nagarothana- Storm Water Drain Development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</si>
</sst>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3" borderId="1" xfId="0" applyFont="1" applyFill="1" applyBorder="1" applyAlignment="1">
      <alignment horizontal="lef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tabSelected="1" workbookViewId="0">
      <selection activeCell="G1" sqref="G1"/>
    </sheetView>
  </sheetViews>
  <sheetFormatPr defaultRowHeight="14.5" x14ac:dyDescent="0.35"/>
  <cols>
    <col min="1" max="1" width="5.453125" bestFit="1" customWidth="1"/>
    <col min="3" max="3" width="6.26953125" bestFit="1" customWidth="1"/>
    <col min="4" max="4" width="13.26953125" bestFit="1" customWidth="1"/>
    <col min="6" max="6" width="10.36328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8336</v>
      </c>
      <c r="B2" s="5">
        <v>43614</v>
      </c>
      <c r="C2" s="6" t="s">
        <v>15</v>
      </c>
      <c r="D2" s="4" t="s">
        <v>18</v>
      </c>
      <c r="E2" s="7">
        <v>184</v>
      </c>
      <c r="F2" s="8" t="s">
        <v>19</v>
      </c>
      <c r="G2" s="4" t="s">
        <v>20</v>
      </c>
      <c r="H2" s="9" t="s">
        <v>70</v>
      </c>
      <c r="I2" s="10" t="s">
        <v>21</v>
      </c>
      <c r="J2" s="11">
        <v>9999000</v>
      </c>
      <c r="K2" s="11">
        <f t="shared" ref="K2:K14" si="0">J2/100000</f>
        <v>99.99</v>
      </c>
      <c r="L2" s="11">
        <f t="shared" ref="L2:L14" si="1">K2/100</f>
        <v>0.9998999999999999</v>
      </c>
    </row>
    <row r="3" spans="1:12" x14ac:dyDescent="0.35">
      <c r="A3" s="4">
        <v>8337</v>
      </c>
      <c r="B3" s="5">
        <v>43614</v>
      </c>
      <c r="C3" s="6" t="s">
        <v>15</v>
      </c>
      <c r="D3" s="4" t="s">
        <v>22</v>
      </c>
      <c r="E3" s="7">
        <v>184</v>
      </c>
      <c r="F3" s="8" t="s">
        <v>19</v>
      </c>
      <c r="G3" s="4" t="s">
        <v>20</v>
      </c>
      <c r="H3" s="9" t="s">
        <v>71</v>
      </c>
      <c r="I3" s="10" t="s">
        <v>21</v>
      </c>
      <c r="J3" s="11">
        <v>9999000</v>
      </c>
      <c r="K3" s="11">
        <f t="shared" si="0"/>
        <v>99.99</v>
      </c>
      <c r="L3" s="11">
        <f t="shared" si="1"/>
        <v>0.9998999999999999</v>
      </c>
    </row>
    <row r="4" spans="1:12" x14ac:dyDescent="0.35">
      <c r="A4" s="4">
        <v>8338</v>
      </c>
      <c r="B4" s="5">
        <v>43627</v>
      </c>
      <c r="C4" s="6" t="s">
        <v>12</v>
      </c>
      <c r="D4" s="4" t="s">
        <v>23</v>
      </c>
      <c r="E4" s="7">
        <v>184</v>
      </c>
      <c r="F4" s="8" t="s">
        <v>19</v>
      </c>
      <c r="G4" s="4" t="s">
        <v>13</v>
      </c>
      <c r="H4" s="12" t="s">
        <v>72</v>
      </c>
      <c r="I4" s="10" t="s">
        <v>14</v>
      </c>
      <c r="J4" s="11">
        <v>9998000</v>
      </c>
      <c r="K4" s="11">
        <v>99.98</v>
      </c>
      <c r="L4" s="11">
        <v>0.99980000000000002</v>
      </c>
    </row>
    <row r="5" spans="1:12" x14ac:dyDescent="0.35">
      <c r="A5" s="4">
        <v>8339</v>
      </c>
      <c r="B5" s="5">
        <v>43627</v>
      </c>
      <c r="C5" s="6" t="s">
        <v>12</v>
      </c>
      <c r="D5" s="4" t="s">
        <v>24</v>
      </c>
      <c r="E5" s="7">
        <v>184</v>
      </c>
      <c r="F5" s="8" t="s">
        <v>19</v>
      </c>
      <c r="G5" s="4" t="s">
        <v>13</v>
      </c>
      <c r="H5" s="12" t="s">
        <v>73</v>
      </c>
      <c r="I5" s="10" t="s">
        <v>14</v>
      </c>
      <c r="J5" s="11">
        <v>5000000</v>
      </c>
      <c r="K5" s="11">
        <v>50</v>
      </c>
      <c r="L5" s="11">
        <v>0.5</v>
      </c>
    </row>
    <row r="6" spans="1:12" x14ac:dyDescent="0.35">
      <c r="A6" s="4">
        <v>8340</v>
      </c>
      <c r="B6" s="5">
        <v>43627</v>
      </c>
      <c r="C6" s="6" t="s">
        <v>12</v>
      </c>
      <c r="D6" s="4" t="s">
        <v>25</v>
      </c>
      <c r="E6" s="7">
        <v>184</v>
      </c>
      <c r="F6" s="8" t="s">
        <v>19</v>
      </c>
      <c r="G6" s="4" t="s">
        <v>13</v>
      </c>
      <c r="H6" s="12" t="s">
        <v>74</v>
      </c>
      <c r="I6" s="10" t="s">
        <v>14</v>
      </c>
      <c r="J6" s="11">
        <v>9900000</v>
      </c>
      <c r="K6" s="11">
        <v>99</v>
      </c>
      <c r="L6" s="11">
        <v>0.99</v>
      </c>
    </row>
    <row r="7" spans="1:12" x14ac:dyDescent="0.35">
      <c r="A7" s="4">
        <v>8341</v>
      </c>
      <c r="B7" s="5">
        <v>43627</v>
      </c>
      <c r="C7" s="6" t="s">
        <v>12</v>
      </c>
      <c r="D7" s="4" t="s">
        <v>26</v>
      </c>
      <c r="E7" s="7">
        <v>184</v>
      </c>
      <c r="F7" s="8" t="s">
        <v>19</v>
      </c>
      <c r="G7" s="4" t="s">
        <v>13</v>
      </c>
      <c r="H7" s="12" t="s">
        <v>75</v>
      </c>
      <c r="I7" s="10" t="s">
        <v>14</v>
      </c>
      <c r="J7" s="11">
        <v>9900000</v>
      </c>
      <c r="K7" s="11">
        <v>99</v>
      </c>
      <c r="L7" s="11">
        <v>0.99</v>
      </c>
    </row>
    <row r="8" spans="1:12" x14ac:dyDescent="0.35">
      <c r="A8" s="4">
        <v>8342</v>
      </c>
      <c r="B8" s="5">
        <v>43627</v>
      </c>
      <c r="C8" s="6" t="s">
        <v>12</v>
      </c>
      <c r="D8" s="4" t="s">
        <v>27</v>
      </c>
      <c r="E8" s="7">
        <v>184</v>
      </c>
      <c r="F8" s="8" t="s">
        <v>19</v>
      </c>
      <c r="G8" s="4" t="s">
        <v>13</v>
      </c>
      <c r="H8" s="12" t="s">
        <v>76</v>
      </c>
      <c r="I8" s="10" t="s">
        <v>14</v>
      </c>
      <c r="J8" s="11">
        <v>9900000</v>
      </c>
      <c r="K8" s="11">
        <v>99</v>
      </c>
      <c r="L8" s="11">
        <v>0.99</v>
      </c>
    </row>
    <row r="9" spans="1:12" x14ac:dyDescent="0.35">
      <c r="A9" s="4">
        <v>8343</v>
      </c>
      <c r="B9" s="5">
        <v>43627</v>
      </c>
      <c r="C9" s="6" t="s">
        <v>12</v>
      </c>
      <c r="D9" s="4" t="s">
        <v>28</v>
      </c>
      <c r="E9" s="7">
        <v>184</v>
      </c>
      <c r="F9" s="8" t="s">
        <v>19</v>
      </c>
      <c r="G9" s="4" t="s">
        <v>13</v>
      </c>
      <c r="H9" s="12" t="s">
        <v>77</v>
      </c>
      <c r="I9" s="10" t="s">
        <v>14</v>
      </c>
      <c r="J9" s="11">
        <v>9900000</v>
      </c>
      <c r="K9" s="11">
        <v>99</v>
      </c>
      <c r="L9" s="11">
        <v>0.99</v>
      </c>
    </row>
    <row r="10" spans="1:12" x14ac:dyDescent="0.35">
      <c r="A10" s="4">
        <v>8344</v>
      </c>
      <c r="B10" s="5">
        <v>43627</v>
      </c>
      <c r="C10" s="6" t="s">
        <v>12</v>
      </c>
      <c r="D10" s="4" t="s">
        <v>29</v>
      </c>
      <c r="E10" s="7">
        <v>184</v>
      </c>
      <c r="F10" s="8" t="s">
        <v>19</v>
      </c>
      <c r="G10" s="4" t="s">
        <v>13</v>
      </c>
      <c r="H10" s="12" t="s">
        <v>78</v>
      </c>
      <c r="I10" s="10" t="s">
        <v>14</v>
      </c>
      <c r="J10" s="11">
        <v>9900000</v>
      </c>
      <c r="K10" s="11">
        <v>99</v>
      </c>
      <c r="L10" s="11">
        <v>0.99</v>
      </c>
    </row>
    <row r="11" spans="1:12" x14ac:dyDescent="0.35">
      <c r="A11" s="4">
        <v>8345</v>
      </c>
      <c r="B11" s="5">
        <v>43627</v>
      </c>
      <c r="C11" s="6" t="s">
        <v>12</v>
      </c>
      <c r="D11" s="4" t="s">
        <v>30</v>
      </c>
      <c r="E11" s="7">
        <v>184</v>
      </c>
      <c r="F11" s="8" t="s">
        <v>19</v>
      </c>
      <c r="G11" s="4" t="s">
        <v>13</v>
      </c>
      <c r="H11" s="12" t="s">
        <v>79</v>
      </c>
      <c r="I11" s="10" t="s">
        <v>14</v>
      </c>
      <c r="J11" s="11">
        <v>9900000</v>
      </c>
      <c r="K11" s="11">
        <v>99</v>
      </c>
      <c r="L11" s="11">
        <v>0.99</v>
      </c>
    </row>
    <row r="12" spans="1:12" x14ac:dyDescent="0.35">
      <c r="A12" s="4">
        <v>8346</v>
      </c>
      <c r="B12" s="5">
        <v>43627</v>
      </c>
      <c r="C12" s="6" t="s">
        <v>12</v>
      </c>
      <c r="D12" s="4" t="s">
        <v>31</v>
      </c>
      <c r="E12" s="7">
        <v>184</v>
      </c>
      <c r="F12" s="8" t="s">
        <v>19</v>
      </c>
      <c r="G12" s="4" t="s">
        <v>13</v>
      </c>
      <c r="H12" s="12" t="s">
        <v>80</v>
      </c>
      <c r="I12" s="10" t="s">
        <v>14</v>
      </c>
      <c r="J12" s="11">
        <v>9900000</v>
      </c>
      <c r="K12" s="11">
        <v>99</v>
      </c>
      <c r="L12" s="11">
        <v>0.99</v>
      </c>
    </row>
    <row r="13" spans="1:12" x14ac:dyDescent="0.35">
      <c r="A13" s="4">
        <v>8347</v>
      </c>
      <c r="B13" s="5">
        <v>43627</v>
      </c>
      <c r="C13" s="6" t="s">
        <v>12</v>
      </c>
      <c r="D13" s="4" t="s">
        <v>32</v>
      </c>
      <c r="E13" s="7">
        <v>184</v>
      </c>
      <c r="F13" s="8" t="s">
        <v>19</v>
      </c>
      <c r="G13" s="4" t="s">
        <v>13</v>
      </c>
      <c r="H13" s="12" t="s">
        <v>81</v>
      </c>
      <c r="I13" s="10" t="s">
        <v>14</v>
      </c>
      <c r="J13" s="11">
        <v>9900000</v>
      </c>
      <c r="K13" s="11">
        <v>99</v>
      </c>
      <c r="L13" s="11">
        <v>0.99</v>
      </c>
    </row>
    <row r="14" spans="1:12" x14ac:dyDescent="0.35">
      <c r="A14" s="4">
        <v>8348</v>
      </c>
      <c r="B14" s="5">
        <v>43627</v>
      </c>
      <c r="C14" s="6" t="s">
        <v>12</v>
      </c>
      <c r="D14" s="4" t="s">
        <v>33</v>
      </c>
      <c r="E14" s="7">
        <v>184</v>
      </c>
      <c r="F14" s="8" t="s">
        <v>19</v>
      </c>
      <c r="G14" s="4" t="s">
        <v>13</v>
      </c>
      <c r="H14" s="12" t="s">
        <v>82</v>
      </c>
      <c r="I14" s="10" t="s">
        <v>14</v>
      </c>
      <c r="J14" s="11">
        <v>9900000</v>
      </c>
      <c r="K14" s="11">
        <v>99</v>
      </c>
      <c r="L14" s="11">
        <v>0.99</v>
      </c>
    </row>
    <row r="15" spans="1:12" x14ac:dyDescent="0.35">
      <c r="A15" s="4">
        <v>8349</v>
      </c>
      <c r="B15" s="5">
        <v>43627</v>
      </c>
      <c r="C15" s="6" t="s">
        <v>12</v>
      </c>
      <c r="D15" s="4" t="s">
        <v>34</v>
      </c>
      <c r="E15" s="7">
        <v>184</v>
      </c>
      <c r="F15" s="8" t="s">
        <v>19</v>
      </c>
      <c r="G15" s="4" t="s">
        <v>13</v>
      </c>
      <c r="H15" s="12" t="s">
        <v>83</v>
      </c>
      <c r="I15" s="10" t="s">
        <v>14</v>
      </c>
      <c r="J15" s="11">
        <v>9900000</v>
      </c>
      <c r="K15" s="11">
        <v>99</v>
      </c>
      <c r="L15" s="11">
        <v>0.99</v>
      </c>
    </row>
    <row r="16" spans="1:12" x14ac:dyDescent="0.35">
      <c r="A16" s="4">
        <v>8350</v>
      </c>
      <c r="B16" s="5">
        <v>43627</v>
      </c>
      <c r="C16" s="6" t="s">
        <v>12</v>
      </c>
      <c r="D16" s="4" t="s">
        <v>35</v>
      </c>
      <c r="E16" s="7">
        <v>184</v>
      </c>
      <c r="F16" s="8" t="s">
        <v>19</v>
      </c>
      <c r="G16" s="4" t="s">
        <v>13</v>
      </c>
      <c r="H16" s="12" t="s">
        <v>84</v>
      </c>
      <c r="I16" s="10" t="s">
        <v>14</v>
      </c>
      <c r="J16" s="11">
        <v>9900000</v>
      </c>
      <c r="K16" s="11">
        <v>99</v>
      </c>
      <c r="L16" s="11">
        <v>0.99</v>
      </c>
    </row>
    <row r="17" spans="1:12" x14ac:dyDescent="0.35">
      <c r="A17" s="4">
        <v>8351</v>
      </c>
      <c r="B17" s="5">
        <v>43628</v>
      </c>
      <c r="C17" s="6" t="s">
        <v>12</v>
      </c>
      <c r="D17" s="4" t="s">
        <v>36</v>
      </c>
      <c r="E17" s="7">
        <v>184</v>
      </c>
      <c r="F17" s="8" t="s">
        <v>19</v>
      </c>
      <c r="G17" s="4" t="s">
        <v>16</v>
      </c>
      <c r="H17" s="12" t="s">
        <v>85</v>
      </c>
      <c r="I17" s="10" t="s">
        <v>17</v>
      </c>
      <c r="J17" s="11">
        <v>10000000</v>
      </c>
      <c r="K17" s="11">
        <v>100</v>
      </c>
      <c r="L17" s="11">
        <v>1</v>
      </c>
    </row>
    <row r="18" spans="1:12" x14ac:dyDescent="0.35">
      <c r="A18" s="4">
        <v>8352</v>
      </c>
      <c r="B18" s="5">
        <v>43671</v>
      </c>
      <c r="C18" s="13" t="s">
        <v>37</v>
      </c>
      <c r="D18" s="4" t="s">
        <v>38</v>
      </c>
      <c r="E18" s="7">
        <v>184</v>
      </c>
      <c r="F18" s="8" t="s">
        <v>19</v>
      </c>
      <c r="G18" s="4" t="s">
        <v>39</v>
      </c>
      <c r="H18" s="13" t="s">
        <v>86</v>
      </c>
      <c r="I18" s="10" t="s">
        <v>40</v>
      </c>
      <c r="J18" s="11">
        <v>20000000</v>
      </c>
      <c r="K18" s="14">
        <v>200</v>
      </c>
      <c r="L18" s="14">
        <v>2</v>
      </c>
    </row>
    <row r="19" spans="1:12" x14ac:dyDescent="0.35">
      <c r="A19" s="4">
        <v>8353</v>
      </c>
      <c r="B19" s="5">
        <v>43671</v>
      </c>
      <c r="C19" s="13" t="s">
        <v>37</v>
      </c>
      <c r="D19" s="4" t="s">
        <v>41</v>
      </c>
      <c r="E19" s="7">
        <v>184</v>
      </c>
      <c r="F19" s="8" t="s">
        <v>19</v>
      </c>
      <c r="G19" s="4" t="s">
        <v>39</v>
      </c>
      <c r="H19" s="13" t="s">
        <v>87</v>
      </c>
      <c r="I19" s="10" t="s">
        <v>40</v>
      </c>
      <c r="J19" s="11">
        <v>10000000</v>
      </c>
      <c r="K19" s="14">
        <v>100</v>
      </c>
      <c r="L19" s="14">
        <v>1</v>
      </c>
    </row>
    <row r="20" spans="1:12" x14ac:dyDescent="0.35">
      <c r="A20" s="4">
        <v>8354</v>
      </c>
      <c r="B20" s="5">
        <v>43678</v>
      </c>
      <c r="C20" s="13" t="s">
        <v>42</v>
      </c>
      <c r="D20" s="4" t="s">
        <v>43</v>
      </c>
      <c r="E20" s="7">
        <v>184</v>
      </c>
      <c r="F20" s="8" t="s">
        <v>19</v>
      </c>
      <c r="G20" s="4" t="s">
        <v>44</v>
      </c>
      <c r="H20" s="13" t="s">
        <v>88</v>
      </c>
      <c r="I20" s="10" t="s">
        <v>45</v>
      </c>
      <c r="J20" s="11">
        <v>1500000</v>
      </c>
      <c r="K20" s="14">
        <v>15</v>
      </c>
      <c r="L20" s="14">
        <v>0.15</v>
      </c>
    </row>
    <row r="21" spans="1:12" x14ac:dyDescent="0.35">
      <c r="A21" s="4">
        <v>8355</v>
      </c>
      <c r="B21" s="5">
        <v>43678</v>
      </c>
      <c r="C21" s="13" t="s">
        <v>42</v>
      </c>
      <c r="D21" s="4" t="s">
        <v>46</v>
      </c>
      <c r="E21" s="7">
        <v>184</v>
      </c>
      <c r="F21" s="8" t="s">
        <v>19</v>
      </c>
      <c r="G21" s="4" t="s">
        <v>44</v>
      </c>
      <c r="H21" s="13" t="s">
        <v>89</v>
      </c>
      <c r="I21" s="10" t="s">
        <v>45</v>
      </c>
      <c r="J21" s="11">
        <v>2000000</v>
      </c>
      <c r="K21" s="14">
        <v>20</v>
      </c>
      <c r="L21" s="14">
        <v>0.2</v>
      </c>
    </row>
    <row r="22" spans="1:12" x14ac:dyDescent="0.35">
      <c r="A22" s="4">
        <v>8356</v>
      </c>
      <c r="B22" s="5">
        <v>43678</v>
      </c>
      <c r="C22" s="13" t="s">
        <v>42</v>
      </c>
      <c r="D22" s="4" t="s">
        <v>47</v>
      </c>
      <c r="E22" s="7">
        <v>184</v>
      </c>
      <c r="F22" s="8" t="s">
        <v>19</v>
      </c>
      <c r="G22" s="4" t="s">
        <v>44</v>
      </c>
      <c r="H22" s="13" t="s">
        <v>90</v>
      </c>
      <c r="I22" s="10" t="s">
        <v>45</v>
      </c>
      <c r="J22" s="11">
        <v>1750000</v>
      </c>
      <c r="K22" s="14">
        <v>17.5</v>
      </c>
      <c r="L22" s="14">
        <v>0.17499999999999999</v>
      </c>
    </row>
    <row r="23" spans="1:12" x14ac:dyDescent="0.35">
      <c r="A23" s="4">
        <v>8357</v>
      </c>
      <c r="B23" s="5">
        <v>43678</v>
      </c>
      <c r="C23" s="13" t="s">
        <v>42</v>
      </c>
      <c r="D23" s="4" t="s">
        <v>48</v>
      </c>
      <c r="E23" s="7">
        <v>184</v>
      </c>
      <c r="F23" s="8" t="s">
        <v>19</v>
      </c>
      <c r="G23" s="4" t="s">
        <v>44</v>
      </c>
      <c r="H23" s="13" t="s">
        <v>91</v>
      </c>
      <c r="I23" s="10" t="s">
        <v>45</v>
      </c>
      <c r="J23" s="11">
        <v>1250000</v>
      </c>
      <c r="K23" s="14">
        <v>12.5</v>
      </c>
      <c r="L23" s="14">
        <v>0.125</v>
      </c>
    </row>
    <row r="24" spans="1:12" x14ac:dyDescent="0.35">
      <c r="A24" s="4">
        <v>8358</v>
      </c>
      <c r="B24" s="5">
        <v>43678</v>
      </c>
      <c r="C24" s="13" t="s">
        <v>42</v>
      </c>
      <c r="D24" s="4" t="s">
        <v>49</v>
      </c>
      <c r="E24" s="7">
        <v>184</v>
      </c>
      <c r="F24" s="8" t="s">
        <v>19</v>
      </c>
      <c r="G24" s="4" t="s">
        <v>44</v>
      </c>
      <c r="H24" s="13" t="s">
        <v>92</v>
      </c>
      <c r="I24" s="10" t="s">
        <v>45</v>
      </c>
      <c r="J24" s="11">
        <v>2000000</v>
      </c>
      <c r="K24" s="14">
        <v>20</v>
      </c>
      <c r="L24" s="14">
        <v>0.2</v>
      </c>
    </row>
    <row r="25" spans="1:12" x14ac:dyDescent="0.35">
      <c r="A25" s="4">
        <v>8359</v>
      </c>
      <c r="B25" s="5">
        <v>43678</v>
      </c>
      <c r="C25" s="13" t="s">
        <v>42</v>
      </c>
      <c r="D25" s="4" t="s">
        <v>50</v>
      </c>
      <c r="E25" s="7">
        <v>184</v>
      </c>
      <c r="F25" s="8" t="s">
        <v>19</v>
      </c>
      <c r="G25" s="4" t="s">
        <v>44</v>
      </c>
      <c r="H25" s="13" t="s">
        <v>93</v>
      </c>
      <c r="I25" s="10" t="s">
        <v>45</v>
      </c>
      <c r="J25" s="11">
        <v>2000000</v>
      </c>
      <c r="K25" s="14">
        <v>20</v>
      </c>
      <c r="L25" s="14">
        <v>0.2</v>
      </c>
    </row>
    <row r="26" spans="1:12" x14ac:dyDescent="0.35">
      <c r="A26" s="4">
        <v>8360</v>
      </c>
      <c r="B26" s="5">
        <v>43678</v>
      </c>
      <c r="C26" s="13" t="s">
        <v>42</v>
      </c>
      <c r="D26" s="4" t="s">
        <v>51</v>
      </c>
      <c r="E26" s="7">
        <v>184</v>
      </c>
      <c r="F26" s="8" t="s">
        <v>19</v>
      </c>
      <c r="G26" s="4" t="s">
        <v>44</v>
      </c>
      <c r="H26" s="13" t="s">
        <v>94</v>
      </c>
      <c r="I26" s="10" t="s">
        <v>45</v>
      </c>
      <c r="J26" s="11">
        <v>2000000</v>
      </c>
      <c r="K26" s="14">
        <v>20</v>
      </c>
      <c r="L26" s="14">
        <v>0.2</v>
      </c>
    </row>
    <row r="27" spans="1:12" x14ac:dyDescent="0.35">
      <c r="A27" s="4">
        <v>8361</v>
      </c>
      <c r="B27" s="5">
        <v>43678</v>
      </c>
      <c r="C27" s="13" t="s">
        <v>42</v>
      </c>
      <c r="D27" s="4" t="s">
        <v>52</v>
      </c>
      <c r="E27" s="7">
        <v>184</v>
      </c>
      <c r="F27" s="8" t="s">
        <v>19</v>
      </c>
      <c r="G27" s="4" t="s">
        <v>44</v>
      </c>
      <c r="H27" s="13" t="s">
        <v>95</v>
      </c>
      <c r="I27" s="10" t="s">
        <v>45</v>
      </c>
      <c r="J27" s="11">
        <v>2000000</v>
      </c>
      <c r="K27" s="14">
        <v>20</v>
      </c>
      <c r="L27" s="14">
        <v>0.2</v>
      </c>
    </row>
    <row r="28" spans="1:12" x14ac:dyDescent="0.35">
      <c r="A28" s="4">
        <v>8362</v>
      </c>
      <c r="B28" s="5">
        <v>43678</v>
      </c>
      <c r="C28" s="13" t="s">
        <v>42</v>
      </c>
      <c r="D28" s="4" t="s">
        <v>53</v>
      </c>
      <c r="E28" s="7">
        <v>184</v>
      </c>
      <c r="F28" s="8" t="s">
        <v>19</v>
      </c>
      <c r="G28" s="4" t="s">
        <v>44</v>
      </c>
      <c r="H28" s="13" t="s">
        <v>96</v>
      </c>
      <c r="I28" s="10" t="s">
        <v>45</v>
      </c>
      <c r="J28" s="11">
        <v>1500000</v>
      </c>
      <c r="K28" s="14">
        <v>15</v>
      </c>
      <c r="L28" s="14">
        <v>0.15</v>
      </c>
    </row>
    <row r="29" spans="1:12" x14ac:dyDescent="0.35">
      <c r="A29" s="4">
        <v>8363</v>
      </c>
      <c r="B29" s="5">
        <v>43678</v>
      </c>
      <c r="C29" s="13" t="s">
        <v>42</v>
      </c>
      <c r="D29" s="4" t="s">
        <v>54</v>
      </c>
      <c r="E29" s="7">
        <v>184</v>
      </c>
      <c r="F29" s="8" t="s">
        <v>19</v>
      </c>
      <c r="G29" s="4" t="s">
        <v>44</v>
      </c>
      <c r="H29" s="13" t="s">
        <v>97</v>
      </c>
      <c r="I29" s="10" t="s">
        <v>45</v>
      </c>
      <c r="J29" s="11">
        <v>2000000</v>
      </c>
      <c r="K29" s="14">
        <v>20</v>
      </c>
      <c r="L29" s="14">
        <v>0.2</v>
      </c>
    </row>
    <row r="30" spans="1:12" x14ac:dyDescent="0.35">
      <c r="A30" s="4">
        <v>8364</v>
      </c>
      <c r="B30" s="5">
        <v>43678</v>
      </c>
      <c r="C30" s="13" t="s">
        <v>42</v>
      </c>
      <c r="D30" s="4" t="s">
        <v>55</v>
      </c>
      <c r="E30" s="7">
        <v>184</v>
      </c>
      <c r="F30" s="8" t="s">
        <v>19</v>
      </c>
      <c r="G30" s="4" t="s">
        <v>44</v>
      </c>
      <c r="H30" s="13" t="s">
        <v>98</v>
      </c>
      <c r="I30" s="10" t="s">
        <v>45</v>
      </c>
      <c r="J30" s="11">
        <v>2000000</v>
      </c>
      <c r="K30" s="14">
        <v>20</v>
      </c>
      <c r="L30" s="14">
        <v>0.2</v>
      </c>
    </row>
    <row r="31" spans="1:12" x14ac:dyDescent="0.35">
      <c r="A31" s="4">
        <v>8365</v>
      </c>
      <c r="B31" s="5">
        <v>43678</v>
      </c>
      <c r="C31" s="13" t="s">
        <v>42</v>
      </c>
      <c r="D31" s="4" t="s">
        <v>56</v>
      </c>
      <c r="E31" s="7">
        <v>184</v>
      </c>
      <c r="F31" s="8" t="s">
        <v>19</v>
      </c>
      <c r="G31" s="4" t="s">
        <v>44</v>
      </c>
      <c r="H31" s="13" t="s">
        <v>99</v>
      </c>
      <c r="I31" s="10" t="s">
        <v>45</v>
      </c>
      <c r="J31" s="11">
        <v>2000000</v>
      </c>
      <c r="K31" s="14">
        <v>20</v>
      </c>
      <c r="L31" s="14">
        <v>0.2</v>
      </c>
    </row>
    <row r="32" spans="1:12" x14ac:dyDescent="0.35">
      <c r="A32" s="4">
        <v>8366</v>
      </c>
      <c r="B32" s="5">
        <v>43678</v>
      </c>
      <c r="C32" s="13" t="s">
        <v>42</v>
      </c>
      <c r="D32" s="4" t="s">
        <v>57</v>
      </c>
      <c r="E32" s="7">
        <v>184</v>
      </c>
      <c r="F32" s="8" t="s">
        <v>19</v>
      </c>
      <c r="G32" s="4" t="s">
        <v>44</v>
      </c>
      <c r="H32" s="13" t="s">
        <v>100</v>
      </c>
      <c r="I32" s="10" t="s">
        <v>45</v>
      </c>
      <c r="J32" s="11">
        <v>2000000</v>
      </c>
      <c r="K32" s="14">
        <v>20</v>
      </c>
      <c r="L32" s="14">
        <v>0.2</v>
      </c>
    </row>
    <row r="33" spans="1:12" x14ac:dyDescent="0.35">
      <c r="A33" s="4">
        <v>8367</v>
      </c>
      <c r="B33" s="5">
        <v>43678</v>
      </c>
      <c r="C33" s="13" t="s">
        <v>42</v>
      </c>
      <c r="D33" s="4" t="s">
        <v>58</v>
      </c>
      <c r="E33" s="7">
        <v>184</v>
      </c>
      <c r="F33" s="8" t="s">
        <v>19</v>
      </c>
      <c r="G33" s="4" t="s">
        <v>44</v>
      </c>
      <c r="H33" s="13" t="s">
        <v>101</v>
      </c>
      <c r="I33" s="10" t="s">
        <v>45</v>
      </c>
      <c r="J33" s="11">
        <v>2000000</v>
      </c>
      <c r="K33" s="14">
        <v>20</v>
      </c>
      <c r="L33" s="14">
        <v>0.2</v>
      </c>
    </row>
    <row r="34" spans="1:12" x14ac:dyDescent="0.35">
      <c r="A34" s="4">
        <v>8368</v>
      </c>
      <c r="B34" s="5">
        <v>43725</v>
      </c>
      <c r="C34" s="13" t="s">
        <v>59</v>
      </c>
      <c r="D34" s="4" t="s">
        <v>60</v>
      </c>
      <c r="E34" s="7">
        <v>184</v>
      </c>
      <c r="F34" s="8" t="s">
        <v>19</v>
      </c>
      <c r="G34" s="4" t="s">
        <v>61</v>
      </c>
      <c r="H34" s="13" t="s">
        <v>102</v>
      </c>
      <c r="I34" s="10" t="s">
        <v>62</v>
      </c>
      <c r="J34" s="11">
        <v>5100000</v>
      </c>
      <c r="K34" s="14">
        <v>51</v>
      </c>
      <c r="L34" s="14">
        <v>0.51</v>
      </c>
    </row>
    <row r="35" spans="1:12" x14ac:dyDescent="0.35">
      <c r="A35" s="4">
        <v>8369</v>
      </c>
      <c r="B35" s="5">
        <v>43731</v>
      </c>
      <c r="C35" s="13" t="s">
        <v>59</v>
      </c>
      <c r="D35" s="4" t="s">
        <v>63</v>
      </c>
      <c r="E35" s="7">
        <v>184</v>
      </c>
      <c r="F35" s="8" t="s">
        <v>19</v>
      </c>
      <c r="G35" s="4" t="s">
        <v>64</v>
      </c>
      <c r="H35" s="13" t="s">
        <v>103</v>
      </c>
      <c r="I35" s="10" t="s">
        <v>65</v>
      </c>
      <c r="J35" s="11">
        <v>20000000</v>
      </c>
      <c r="K35" s="14">
        <v>200</v>
      </c>
      <c r="L35" s="14">
        <v>2</v>
      </c>
    </row>
    <row r="36" spans="1:12" x14ac:dyDescent="0.35">
      <c r="A36" s="4">
        <v>8370</v>
      </c>
      <c r="B36" s="5">
        <v>43732</v>
      </c>
      <c r="C36" s="13" t="s">
        <v>59</v>
      </c>
      <c r="D36" s="4" t="s">
        <v>66</v>
      </c>
      <c r="E36" s="7">
        <v>184</v>
      </c>
      <c r="F36" s="8" t="s">
        <v>19</v>
      </c>
      <c r="G36" s="4" t="s">
        <v>67</v>
      </c>
      <c r="H36" s="13" t="s">
        <v>104</v>
      </c>
      <c r="I36" s="10" t="s">
        <v>68</v>
      </c>
      <c r="J36" s="11">
        <v>2000000</v>
      </c>
      <c r="K36" s="14">
        <v>20</v>
      </c>
      <c r="L36" s="14">
        <v>0.2</v>
      </c>
    </row>
    <row r="37" spans="1:12" x14ac:dyDescent="0.35">
      <c r="A37" s="4">
        <v>8371</v>
      </c>
      <c r="B37" s="5">
        <v>43733</v>
      </c>
      <c r="C37" s="13" t="s">
        <v>59</v>
      </c>
      <c r="D37" s="4" t="s">
        <v>69</v>
      </c>
      <c r="E37" s="7">
        <v>184</v>
      </c>
      <c r="F37" s="8" t="s">
        <v>19</v>
      </c>
      <c r="G37" s="4" t="s">
        <v>44</v>
      </c>
      <c r="H37" s="13" t="s">
        <v>105</v>
      </c>
      <c r="I37" s="10" t="s">
        <v>45</v>
      </c>
      <c r="J37" s="11">
        <v>15000000</v>
      </c>
      <c r="K37" s="14">
        <v>150</v>
      </c>
      <c r="L37" s="14">
        <v>1.5</v>
      </c>
    </row>
    <row r="38" spans="1:12" x14ac:dyDescent="0.35">
      <c r="A38" s="4">
        <v>8372</v>
      </c>
      <c r="B38" s="5">
        <v>43742</v>
      </c>
      <c r="C38" s="13" t="s">
        <v>106</v>
      </c>
      <c r="D38" s="4" t="s">
        <v>107</v>
      </c>
      <c r="E38" s="7">
        <v>184</v>
      </c>
      <c r="F38" s="8" t="s">
        <v>19</v>
      </c>
      <c r="G38" s="4" t="s">
        <v>108</v>
      </c>
      <c r="H38" s="13" t="s">
        <v>109</v>
      </c>
      <c r="I38" s="10" t="s">
        <v>110</v>
      </c>
      <c r="J38" s="11">
        <v>15900000</v>
      </c>
      <c r="K38" s="14">
        <f t="shared" ref="K38:K68" si="2">J38/100000</f>
        <v>159</v>
      </c>
      <c r="L38" s="14">
        <f t="shared" ref="L38:L68" si="3">K38/100</f>
        <v>1.59</v>
      </c>
    </row>
    <row r="39" spans="1:12" x14ac:dyDescent="0.35">
      <c r="A39" s="4">
        <v>8373</v>
      </c>
      <c r="B39" s="5">
        <v>43742</v>
      </c>
      <c r="C39" s="13" t="s">
        <v>106</v>
      </c>
      <c r="D39" s="4" t="s">
        <v>111</v>
      </c>
      <c r="E39" s="7">
        <v>184</v>
      </c>
      <c r="F39" s="8" t="s">
        <v>19</v>
      </c>
      <c r="G39" s="4" t="s">
        <v>108</v>
      </c>
      <c r="H39" s="13" t="s">
        <v>112</v>
      </c>
      <c r="I39" s="10" t="s">
        <v>110</v>
      </c>
      <c r="J39" s="11">
        <v>40000000</v>
      </c>
      <c r="K39" s="14">
        <f t="shared" si="2"/>
        <v>400</v>
      </c>
      <c r="L39" s="14">
        <f t="shared" si="3"/>
        <v>4</v>
      </c>
    </row>
    <row r="40" spans="1:12" x14ac:dyDescent="0.35">
      <c r="A40" s="4">
        <v>8374</v>
      </c>
      <c r="B40" s="5">
        <v>43747</v>
      </c>
      <c r="C40" s="13" t="s">
        <v>106</v>
      </c>
      <c r="D40" s="4" t="s">
        <v>113</v>
      </c>
      <c r="E40" s="7">
        <v>184</v>
      </c>
      <c r="F40" s="8" t="s">
        <v>19</v>
      </c>
      <c r="G40" s="4" t="s">
        <v>114</v>
      </c>
      <c r="H40" s="13" t="s">
        <v>115</v>
      </c>
      <c r="I40" s="10" t="s">
        <v>116</v>
      </c>
      <c r="J40" s="11">
        <v>20000000</v>
      </c>
      <c r="K40" s="14">
        <f t="shared" si="2"/>
        <v>200</v>
      </c>
      <c r="L40" s="14">
        <f t="shared" si="3"/>
        <v>2</v>
      </c>
    </row>
    <row r="41" spans="1:12" x14ac:dyDescent="0.35">
      <c r="A41" s="4">
        <v>8375</v>
      </c>
      <c r="B41" s="5">
        <v>43747</v>
      </c>
      <c r="C41" s="13" t="s">
        <v>106</v>
      </c>
      <c r="D41" s="4" t="s">
        <v>117</v>
      </c>
      <c r="E41" s="7">
        <v>184</v>
      </c>
      <c r="F41" s="8" t="s">
        <v>19</v>
      </c>
      <c r="G41" s="4" t="s">
        <v>114</v>
      </c>
      <c r="H41" s="13" t="s">
        <v>118</v>
      </c>
      <c r="I41" s="10" t="s">
        <v>116</v>
      </c>
      <c r="J41" s="11">
        <v>20000000</v>
      </c>
      <c r="K41" s="14">
        <f t="shared" si="2"/>
        <v>200</v>
      </c>
      <c r="L41" s="14">
        <f t="shared" si="3"/>
        <v>2</v>
      </c>
    </row>
    <row r="42" spans="1:12" x14ac:dyDescent="0.35">
      <c r="A42" s="4">
        <v>8376</v>
      </c>
      <c r="B42" s="5">
        <v>43747</v>
      </c>
      <c r="C42" s="13" t="s">
        <v>106</v>
      </c>
      <c r="D42" s="4" t="s">
        <v>119</v>
      </c>
      <c r="E42" s="7">
        <v>184</v>
      </c>
      <c r="F42" s="8" t="s">
        <v>19</v>
      </c>
      <c r="G42" s="4" t="s">
        <v>114</v>
      </c>
      <c r="H42" s="13" t="s">
        <v>120</v>
      </c>
      <c r="I42" s="10" t="s">
        <v>116</v>
      </c>
      <c r="J42" s="11">
        <v>20000000</v>
      </c>
      <c r="K42" s="14">
        <f t="shared" si="2"/>
        <v>200</v>
      </c>
      <c r="L42" s="14">
        <f t="shared" si="3"/>
        <v>2</v>
      </c>
    </row>
    <row r="43" spans="1:12" x14ac:dyDescent="0.35">
      <c r="A43" s="4">
        <v>8377</v>
      </c>
      <c r="B43" s="5">
        <v>43747</v>
      </c>
      <c r="C43" s="13" t="s">
        <v>106</v>
      </c>
      <c r="D43" s="4" t="s">
        <v>121</v>
      </c>
      <c r="E43" s="7">
        <v>184</v>
      </c>
      <c r="F43" s="8" t="s">
        <v>19</v>
      </c>
      <c r="G43" s="4" t="s">
        <v>114</v>
      </c>
      <c r="H43" s="13" t="s">
        <v>122</v>
      </c>
      <c r="I43" s="10" t="s">
        <v>116</v>
      </c>
      <c r="J43" s="11">
        <v>20000000</v>
      </c>
      <c r="K43" s="14">
        <f t="shared" si="2"/>
        <v>200</v>
      </c>
      <c r="L43" s="14">
        <f t="shared" si="3"/>
        <v>2</v>
      </c>
    </row>
    <row r="44" spans="1:12" x14ac:dyDescent="0.35">
      <c r="A44" s="4">
        <v>8378</v>
      </c>
      <c r="B44" s="5">
        <v>43747</v>
      </c>
      <c r="C44" s="13" t="s">
        <v>106</v>
      </c>
      <c r="D44" s="4" t="s">
        <v>123</v>
      </c>
      <c r="E44" s="7">
        <v>184</v>
      </c>
      <c r="F44" s="8" t="s">
        <v>19</v>
      </c>
      <c r="G44" s="4" t="s">
        <v>114</v>
      </c>
      <c r="H44" s="13" t="s">
        <v>124</v>
      </c>
      <c r="I44" s="10" t="s">
        <v>116</v>
      </c>
      <c r="J44" s="11">
        <v>20000000</v>
      </c>
      <c r="K44" s="14">
        <f t="shared" si="2"/>
        <v>200</v>
      </c>
      <c r="L44" s="14">
        <f t="shared" si="3"/>
        <v>2</v>
      </c>
    </row>
    <row r="45" spans="1:12" x14ac:dyDescent="0.35">
      <c r="A45" s="4">
        <v>8379</v>
      </c>
      <c r="B45" s="5">
        <v>43747</v>
      </c>
      <c r="C45" s="13" t="s">
        <v>106</v>
      </c>
      <c r="D45" s="4" t="s">
        <v>125</v>
      </c>
      <c r="E45" s="7">
        <v>184</v>
      </c>
      <c r="F45" s="8" t="s">
        <v>19</v>
      </c>
      <c r="G45" s="4" t="s">
        <v>114</v>
      </c>
      <c r="H45" s="13" t="s">
        <v>126</v>
      </c>
      <c r="I45" s="10" t="s">
        <v>116</v>
      </c>
      <c r="J45" s="11">
        <v>20000000</v>
      </c>
      <c r="K45" s="14">
        <f t="shared" si="2"/>
        <v>200</v>
      </c>
      <c r="L45" s="14">
        <f t="shared" si="3"/>
        <v>2</v>
      </c>
    </row>
    <row r="46" spans="1:12" x14ac:dyDescent="0.35">
      <c r="A46" s="4">
        <v>8380</v>
      </c>
      <c r="B46" s="5">
        <v>43747</v>
      </c>
      <c r="C46" s="13" t="s">
        <v>106</v>
      </c>
      <c r="D46" s="4" t="s">
        <v>127</v>
      </c>
      <c r="E46" s="7">
        <v>184</v>
      </c>
      <c r="F46" s="8" t="s">
        <v>19</v>
      </c>
      <c r="G46" s="4" t="s">
        <v>114</v>
      </c>
      <c r="H46" s="13" t="s">
        <v>128</v>
      </c>
      <c r="I46" s="10" t="s">
        <v>116</v>
      </c>
      <c r="J46" s="11">
        <v>20000000</v>
      </c>
      <c r="K46" s="14">
        <f t="shared" si="2"/>
        <v>200</v>
      </c>
      <c r="L46" s="14">
        <f t="shared" si="3"/>
        <v>2</v>
      </c>
    </row>
    <row r="47" spans="1:12" x14ac:dyDescent="0.35">
      <c r="A47" s="4">
        <v>8381</v>
      </c>
      <c r="B47" s="5">
        <v>43747</v>
      </c>
      <c r="C47" s="13" t="s">
        <v>106</v>
      </c>
      <c r="D47" s="4" t="s">
        <v>129</v>
      </c>
      <c r="E47" s="7">
        <v>184</v>
      </c>
      <c r="F47" s="8" t="s">
        <v>19</v>
      </c>
      <c r="G47" s="4" t="s">
        <v>114</v>
      </c>
      <c r="H47" s="13" t="s">
        <v>130</v>
      </c>
      <c r="I47" s="10" t="s">
        <v>116</v>
      </c>
      <c r="J47" s="11">
        <v>20000000</v>
      </c>
      <c r="K47" s="14">
        <f t="shared" si="2"/>
        <v>200</v>
      </c>
      <c r="L47" s="14">
        <f t="shared" si="3"/>
        <v>2</v>
      </c>
    </row>
    <row r="48" spans="1:12" x14ac:dyDescent="0.35">
      <c r="A48" s="4">
        <v>8382</v>
      </c>
      <c r="B48" s="5">
        <v>43747</v>
      </c>
      <c r="C48" s="13" t="s">
        <v>106</v>
      </c>
      <c r="D48" s="4" t="s">
        <v>131</v>
      </c>
      <c r="E48" s="7">
        <v>184</v>
      </c>
      <c r="F48" s="8" t="s">
        <v>19</v>
      </c>
      <c r="G48" s="4" t="s">
        <v>114</v>
      </c>
      <c r="H48" s="13" t="s">
        <v>132</v>
      </c>
      <c r="I48" s="10" t="s">
        <v>116</v>
      </c>
      <c r="J48" s="11">
        <v>10000000</v>
      </c>
      <c r="K48" s="14">
        <f t="shared" si="2"/>
        <v>100</v>
      </c>
      <c r="L48" s="14">
        <f t="shared" si="3"/>
        <v>1</v>
      </c>
    </row>
    <row r="49" spans="1:12" x14ac:dyDescent="0.35">
      <c r="A49" s="4">
        <v>8383</v>
      </c>
      <c r="B49" s="5">
        <v>43747</v>
      </c>
      <c r="C49" s="13" t="s">
        <v>106</v>
      </c>
      <c r="D49" s="4" t="s">
        <v>133</v>
      </c>
      <c r="E49" s="7">
        <v>184</v>
      </c>
      <c r="F49" s="8" t="s">
        <v>19</v>
      </c>
      <c r="G49" s="4" t="s">
        <v>114</v>
      </c>
      <c r="H49" s="13" t="s">
        <v>134</v>
      </c>
      <c r="I49" s="10" t="s">
        <v>116</v>
      </c>
      <c r="J49" s="11">
        <v>10000000</v>
      </c>
      <c r="K49" s="14">
        <f t="shared" si="2"/>
        <v>100</v>
      </c>
      <c r="L49" s="14">
        <f t="shared" si="3"/>
        <v>1</v>
      </c>
    </row>
    <row r="50" spans="1:12" x14ac:dyDescent="0.35">
      <c r="A50" s="4">
        <v>8384</v>
      </c>
      <c r="B50" s="5">
        <v>43747</v>
      </c>
      <c r="C50" s="13" t="s">
        <v>106</v>
      </c>
      <c r="D50" s="4" t="s">
        <v>135</v>
      </c>
      <c r="E50" s="7">
        <v>184</v>
      </c>
      <c r="F50" s="8" t="s">
        <v>19</v>
      </c>
      <c r="G50" s="4" t="s">
        <v>114</v>
      </c>
      <c r="H50" s="13" t="s">
        <v>136</v>
      </c>
      <c r="I50" s="10" t="s">
        <v>116</v>
      </c>
      <c r="J50" s="11">
        <v>10000000</v>
      </c>
      <c r="K50" s="14">
        <f t="shared" si="2"/>
        <v>100</v>
      </c>
      <c r="L50" s="14">
        <f t="shared" si="3"/>
        <v>1</v>
      </c>
    </row>
    <row r="51" spans="1:12" x14ac:dyDescent="0.35">
      <c r="A51" s="4">
        <v>8385</v>
      </c>
      <c r="B51" s="5">
        <v>43747</v>
      </c>
      <c r="C51" s="13" t="s">
        <v>106</v>
      </c>
      <c r="D51" s="4" t="s">
        <v>137</v>
      </c>
      <c r="E51" s="7">
        <v>184</v>
      </c>
      <c r="F51" s="8" t="s">
        <v>19</v>
      </c>
      <c r="G51" s="4" t="s">
        <v>114</v>
      </c>
      <c r="H51" s="13" t="s">
        <v>138</v>
      </c>
      <c r="I51" s="10" t="s">
        <v>116</v>
      </c>
      <c r="J51" s="11">
        <v>10000000</v>
      </c>
      <c r="K51" s="14">
        <f t="shared" si="2"/>
        <v>100</v>
      </c>
      <c r="L51" s="14">
        <f t="shared" si="3"/>
        <v>1</v>
      </c>
    </row>
    <row r="52" spans="1:12" x14ac:dyDescent="0.35">
      <c r="A52" s="4">
        <v>8386</v>
      </c>
      <c r="B52" s="5">
        <v>43747</v>
      </c>
      <c r="C52" s="13" t="s">
        <v>106</v>
      </c>
      <c r="D52" s="4" t="s">
        <v>139</v>
      </c>
      <c r="E52" s="7">
        <v>184</v>
      </c>
      <c r="F52" s="8" t="s">
        <v>19</v>
      </c>
      <c r="G52" s="4" t="s">
        <v>114</v>
      </c>
      <c r="H52" s="13" t="s">
        <v>140</v>
      </c>
      <c r="I52" s="10" t="s">
        <v>116</v>
      </c>
      <c r="J52" s="11">
        <v>10000000</v>
      </c>
      <c r="K52" s="14">
        <f t="shared" si="2"/>
        <v>100</v>
      </c>
      <c r="L52" s="14">
        <f t="shared" si="3"/>
        <v>1</v>
      </c>
    </row>
    <row r="53" spans="1:12" x14ac:dyDescent="0.35">
      <c r="A53" s="4">
        <v>8387</v>
      </c>
      <c r="B53" s="5">
        <v>43747</v>
      </c>
      <c r="C53" s="13" t="s">
        <v>106</v>
      </c>
      <c r="D53" s="4" t="s">
        <v>141</v>
      </c>
      <c r="E53" s="7">
        <v>184</v>
      </c>
      <c r="F53" s="8" t="s">
        <v>19</v>
      </c>
      <c r="G53" s="4" t="s">
        <v>114</v>
      </c>
      <c r="H53" s="13" t="s">
        <v>142</v>
      </c>
      <c r="I53" s="10" t="s">
        <v>116</v>
      </c>
      <c r="J53" s="11">
        <v>10000000</v>
      </c>
      <c r="K53" s="14">
        <f t="shared" si="2"/>
        <v>100</v>
      </c>
      <c r="L53" s="14">
        <f t="shared" si="3"/>
        <v>1</v>
      </c>
    </row>
    <row r="54" spans="1:12" x14ac:dyDescent="0.35">
      <c r="A54" s="4">
        <v>8388</v>
      </c>
      <c r="B54" s="5">
        <v>43747</v>
      </c>
      <c r="C54" s="13" t="s">
        <v>106</v>
      </c>
      <c r="D54" s="4" t="s">
        <v>143</v>
      </c>
      <c r="E54" s="7">
        <v>184</v>
      </c>
      <c r="F54" s="8" t="s">
        <v>19</v>
      </c>
      <c r="G54" s="4" t="s">
        <v>114</v>
      </c>
      <c r="H54" s="13" t="s">
        <v>144</v>
      </c>
      <c r="I54" s="10" t="s">
        <v>116</v>
      </c>
      <c r="J54" s="11">
        <v>10000000</v>
      </c>
      <c r="K54" s="14">
        <f t="shared" si="2"/>
        <v>100</v>
      </c>
      <c r="L54" s="14">
        <f t="shared" si="3"/>
        <v>1</v>
      </c>
    </row>
    <row r="55" spans="1:12" x14ac:dyDescent="0.35">
      <c r="A55" s="4">
        <v>8389</v>
      </c>
      <c r="B55" s="5">
        <v>43747</v>
      </c>
      <c r="C55" s="13" t="s">
        <v>106</v>
      </c>
      <c r="D55" s="4" t="s">
        <v>145</v>
      </c>
      <c r="E55" s="7">
        <v>184</v>
      </c>
      <c r="F55" s="8" t="s">
        <v>19</v>
      </c>
      <c r="G55" s="4" t="s">
        <v>114</v>
      </c>
      <c r="H55" s="13" t="s">
        <v>146</v>
      </c>
      <c r="I55" s="10" t="s">
        <v>116</v>
      </c>
      <c r="J55" s="11">
        <v>10000000</v>
      </c>
      <c r="K55" s="14">
        <f t="shared" si="2"/>
        <v>100</v>
      </c>
      <c r="L55" s="14">
        <f t="shared" si="3"/>
        <v>1</v>
      </c>
    </row>
    <row r="56" spans="1:12" x14ac:dyDescent="0.35">
      <c r="A56" s="4">
        <v>8390</v>
      </c>
      <c r="B56" s="5">
        <v>43747</v>
      </c>
      <c r="C56" s="13" t="s">
        <v>106</v>
      </c>
      <c r="D56" s="4" t="s">
        <v>147</v>
      </c>
      <c r="E56" s="7">
        <v>184</v>
      </c>
      <c r="F56" s="8" t="s">
        <v>19</v>
      </c>
      <c r="G56" s="4" t="s">
        <v>114</v>
      </c>
      <c r="H56" s="13" t="s">
        <v>148</v>
      </c>
      <c r="I56" s="10" t="s">
        <v>116</v>
      </c>
      <c r="J56" s="11">
        <v>10000000</v>
      </c>
      <c r="K56" s="14">
        <f t="shared" si="2"/>
        <v>100</v>
      </c>
      <c r="L56" s="14">
        <f t="shared" si="3"/>
        <v>1</v>
      </c>
    </row>
    <row r="57" spans="1:12" x14ac:dyDescent="0.35">
      <c r="A57" s="4">
        <v>8391</v>
      </c>
      <c r="B57" s="5">
        <v>43747</v>
      </c>
      <c r="C57" s="13" t="s">
        <v>106</v>
      </c>
      <c r="D57" s="4" t="s">
        <v>149</v>
      </c>
      <c r="E57" s="7">
        <v>184</v>
      </c>
      <c r="F57" s="8" t="s">
        <v>19</v>
      </c>
      <c r="G57" s="4" t="s">
        <v>114</v>
      </c>
      <c r="H57" s="13" t="s">
        <v>150</v>
      </c>
      <c r="I57" s="10" t="s">
        <v>116</v>
      </c>
      <c r="J57" s="11">
        <v>10000000</v>
      </c>
      <c r="K57" s="14">
        <f t="shared" si="2"/>
        <v>100</v>
      </c>
      <c r="L57" s="14">
        <f t="shared" si="3"/>
        <v>1</v>
      </c>
    </row>
    <row r="58" spans="1:12" x14ac:dyDescent="0.35">
      <c r="A58" s="4">
        <v>8392</v>
      </c>
      <c r="B58" s="5">
        <v>43747</v>
      </c>
      <c r="C58" s="13" t="s">
        <v>106</v>
      </c>
      <c r="D58" s="4" t="s">
        <v>151</v>
      </c>
      <c r="E58" s="7">
        <v>184</v>
      </c>
      <c r="F58" s="8" t="s">
        <v>19</v>
      </c>
      <c r="G58" s="4" t="s">
        <v>114</v>
      </c>
      <c r="H58" s="13" t="s">
        <v>152</v>
      </c>
      <c r="I58" s="10" t="s">
        <v>116</v>
      </c>
      <c r="J58" s="11">
        <v>10000000</v>
      </c>
      <c r="K58" s="14">
        <f t="shared" si="2"/>
        <v>100</v>
      </c>
      <c r="L58" s="14">
        <f t="shared" si="3"/>
        <v>1</v>
      </c>
    </row>
    <row r="59" spans="1:12" x14ac:dyDescent="0.35">
      <c r="A59" s="4">
        <v>8393</v>
      </c>
      <c r="B59" s="5">
        <v>43747</v>
      </c>
      <c r="C59" s="13" t="s">
        <v>106</v>
      </c>
      <c r="D59" s="4" t="s">
        <v>153</v>
      </c>
      <c r="E59" s="7">
        <v>184</v>
      </c>
      <c r="F59" s="8" t="s">
        <v>19</v>
      </c>
      <c r="G59" s="4" t="s">
        <v>114</v>
      </c>
      <c r="H59" s="13" t="s">
        <v>154</v>
      </c>
      <c r="I59" s="10" t="s">
        <v>116</v>
      </c>
      <c r="J59" s="11">
        <v>10000000</v>
      </c>
      <c r="K59" s="14">
        <f t="shared" si="2"/>
        <v>100</v>
      </c>
      <c r="L59" s="14">
        <f t="shared" si="3"/>
        <v>1</v>
      </c>
    </row>
    <row r="60" spans="1:12" x14ac:dyDescent="0.35">
      <c r="A60" s="4">
        <v>8394</v>
      </c>
      <c r="B60" s="5">
        <v>43748</v>
      </c>
      <c r="C60" s="13" t="s">
        <v>106</v>
      </c>
      <c r="D60" s="4" t="s">
        <v>155</v>
      </c>
      <c r="E60" s="7">
        <v>184</v>
      </c>
      <c r="F60" s="8" t="s">
        <v>19</v>
      </c>
      <c r="G60" s="4" t="s">
        <v>156</v>
      </c>
      <c r="H60" s="13" t="s">
        <v>157</v>
      </c>
      <c r="I60" s="10" t="s">
        <v>158</v>
      </c>
      <c r="J60" s="11">
        <v>150000000</v>
      </c>
      <c r="K60" s="14">
        <f t="shared" si="2"/>
        <v>1500</v>
      </c>
      <c r="L60" s="14">
        <f t="shared" si="3"/>
        <v>15</v>
      </c>
    </row>
    <row r="61" spans="1:12" x14ac:dyDescent="0.35">
      <c r="A61" s="4">
        <v>8395</v>
      </c>
      <c r="B61" s="5">
        <v>43754</v>
      </c>
      <c r="C61" s="13" t="s">
        <v>106</v>
      </c>
      <c r="D61" s="4" t="s">
        <v>159</v>
      </c>
      <c r="E61" s="7">
        <v>184</v>
      </c>
      <c r="F61" s="8" t="s">
        <v>19</v>
      </c>
      <c r="G61" s="4" t="s">
        <v>160</v>
      </c>
      <c r="H61" s="13" t="s">
        <v>161</v>
      </c>
      <c r="I61" s="10" t="s">
        <v>162</v>
      </c>
      <c r="J61" s="11">
        <v>2577000</v>
      </c>
      <c r="K61" s="14">
        <f t="shared" si="2"/>
        <v>25.77</v>
      </c>
      <c r="L61" s="14">
        <f t="shared" si="3"/>
        <v>0.25769999999999998</v>
      </c>
    </row>
    <row r="62" spans="1:12" x14ac:dyDescent="0.35">
      <c r="A62" s="4">
        <v>8396</v>
      </c>
      <c r="B62" s="5">
        <v>43754</v>
      </c>
      <c r="C62" s="13" t="s">
        <v>106</v>
      </c>
      <c r="D62" s="4" t="s">
        <v>163</v>
      </c>
      <c r="E62" s="7">
        <v>184</v>
      </c>
      <c r="F62" s="8" t="s">
        <v>19</v>
      </c>
      <c r="G62" s="4" t="s">
        <v>160</v>
      </c>
      <c r="H62" s="13" t="s">
        <v>164</v>
      </c>
      <c r="I62" s="10" t="s">
        <v>162</v>
      </c>
      <c r="J62" s="11">
        <v>3500000</v>
      </c>
      <c r="K62" s="14">
        <f t="shared" si="2"/>
        <v>35</v>
      </c>
      <c r="L62" s="14">
        <f t="shared" si="3"/>
        <v>0.35</v>
      </c>
    </row>
    <row r="63" spans="1:12" x14ac:dyDescent="0.35">
      <c r="A63" s="4">
        <v>8397</v>
      </c>
      <c r="B63" s="5">
        <v>43783</v>
      </c>
      <c r="C63" s="13" t="s">
        <v>165</v>
      </c>
      <c r="D63" s="4" t="s">
        <v>166</v>
      </c>
      <c r="E63" s="7">
        <v>184</v>
      </c>
      <c r="F63" s="8" t="s">
        <v>19</v>
      </c>
      <c r="G63" s="4" t="s">
        <v>167</v>
      </c>
      <c r="H63" s="13" t="s">
        <v>168</v>
      </c>
      <c r="I63" s="10" t="s">
        <v>169</v>
      </c>
      <c r="J63" s="11">
        <v>1000000</v>
      </c>
      <c r="K63" s="14">
        <f t="shared" si="2"/>
        <v>10</v>
      </c>
      <c r="L63" s="14">
        <f t="shared" si="3"/>
        <v>0.1</v>
      </c>
    </row>
    <row r="64" spans="1:12" x14ac:dyDescent="0.35">
      <c r="A64" s="4">
        <v>8398</v>
      </c>
      <c r="B64" s="5">
        <v>43811</v>
      </c>
      <c r="C64" s="13" t="s">
        <v>170</v>
      </c>
      <c r="D64" s="4" t="s">
        <v>171</v>
      </c>
      <c r="E64" s="7">
        <v>184</v>
      </c>
      <c r="F64" s="8" t="s">
        <v>19</v>
      </c>
      <c r="G64" s="4" t="s">
        <v>172</v>
      </c>
      <c r="H64" s="13" t="s">
        <v>173</v>
      </c>
      <c r="I64" s="10" t="s">
        <v>174</v>
      </c>
      <c r="J64" s="11">
        <v>10000000</v>
      </c>
      <c r="K64" s="14">
        <f t="shared" si="2"/>
        <v>100</v>
      </c>
      <c r="L64" s="14">
        <f t="shared" si="3"/>
        <v>1</v>
      </c>
    </row>
    <row r="65" spans="1:12" x14ac:dyDescent="0.35">
      <c r="A65" s="4">
        <v>8399</v>
      </c>
      <c r="B65" s="5">
        <v>43811</v>
      </c>
      <c r="C65" s="13" t="s">
        <v>170</v>
      </c>
      <c r="D65" s="4" t="s">
        <v>175</v>
      </c>
      <c r="E65" s="7">
        <v>184</v>
      </c>
      <c r="F65" s="8" t="s">
        <v>19</v>
      </c>
      <c r="G65" s="4" t="s">
        <v>172</v>
      </c>
      <c r="H65" s="13" t="s">
        <v>176</v>
      </c>
      <c r="I65" s="10" t="s">
        <v>174</v>
      </c>
      <c r="J65" s="11">
        <v>10000000</v>
      </c>
      <c r="K65" s="14">
        <f t="shared" si="2"/>
        <v>100</v>
      </c>
      <c r="L65" s="14">
        <f t="shared" si="3"/>
        <v>1</v>
      </c>
    </row>
    <row r="66" spans="1:12" x14ac:dyDescent="0.35">
      <c r="A66" s="4">
        <v>8400</v>
      </c>
      <c r="B66" s="5">
        <v>43811</v>
      </c>
      <c r="C66" s="13" t="s">
        <v>170</v>
      </c>
      <c r="D66" s="4" t="s">
        <v>177</v>
      </c>
      <c r="E66" s="7">
        <v>184</v>
      </c>
      <c r="F66" s="8" t="s">
        <v>19</v>
      </c>
      <c r="G66" s="4" t="s">
        <v>172</v>
      </c>
      <c r="H66" s="13" t="s">
        <v>178</v>
      </c>
      <c r="I66" s="10" t="s">
        <v>174</v>
      </c>
      <c r="J66" s="11">
        <v>10000000</v>
      </c>
      <c r="K66" s="14">
        <f t="shared" si="2"/>
        <v>100</v>
      </c>
      <c r="L66" s="14">
        <f t="shared" si="3"/>
        <v>1</v>
      </c>
    </row>
    <row r="67" spans="1:12" x14ac:dyDescent="0.35">
      <c r="A67" s="4">
        <v>8401</v>
      </c>
      <c r="B67" s="5">
        <v>43811</v>
      </c>
      <c r="C67" s="13" t="s">
        <v>170</v>
      </c>
      <c r="D67" s="4" t="s">
        <v>179</v>
      </c>
      <c r="E67" s="7">
        <v>184</v>
      </c>
      <c r="F67" s="8" t="s">
        <v>19</v>
      </c>
      <c r="G67" s="4" t="s">
        <v>172</v>
      </c>
      <c r="H67" s="13" t="s">
        <v>180</v>
      </c>
      <c r="I67" s="10" t="s">
        <v>174</v>
      </c>
      <c r="J67" s="11">
        <v>10000000</v>
      </c>
      <c r="K67" s="14">
        <f t="shared" si="2"/>
        <v>100</v>
      </c>
      <c r="L67" s="14">
        <f t="shared" si="3"/>
        <v>1</v>
      </c>
    </row>
    <row r="68" spans="1:12" x14ac:dyDescent="0.35">
      <c r="A68" s="4">
        <v>8402</v>
      </c>
      <c r="B68" s="5">
        <v>43819</v>
      </c>
      <c r="C68" s="13" t="s">
        <v>170</v>
      </c>
      <c r="D68" s="4" t="s">
        <v>181</v>
      </c>
      <c r="E68" s="7">
        <v>184</v>
      </c>
      <c r="F68" s="8" t="s">
        <v>19</v>
      </c>
      <c r="G68" s="4" t="s">
        <v>182</v>
      </c>
      <c r="H68" s="13" t="s">
        <v>183</v>
      </c>
      <c r="I68" s="10" t="s">
        <v>184</v>
      </c>
      <c r="J68" s="11">
        <v>10000000</v>
      </c>
      <c r="K68" s="14">
        <f t="shared" si="2"/>
        <v>100</v>
      </c>
      <c r="L68" s="14">
        <f t="shared" si="3"/>
        <v>1</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2020-01-28T09:45:12Z</dcterms:modified>
</cp:coreProperties>
</file>