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" i="1" l="1"/>
  <c r="L97" i="1" s="1"/>
  <c r="L96" i="1"/>
  <c r="K96" i="1"/>
  <c r="K95" i="1"/>
  <c r="L95" i="1" s="1"/>
  <c r="K94" i="1"/>
  <c r="L94" i="1" s="1"/>
  <c r="K93" i="1"/>
  <c r="L93" i="1" s="1"/>
  <c r="L92" i="1"/>
  <c r="K92" i="1"/>
  <c r="K91" i="1"/>
  <c r="L91" i="1" s="1"/>
  <c r="K90" i="1"/>
  <c r="L90" i="1" s="1"/>
  <c r="K89" i="1"/>
  <c r="L89" i="1" s="1"/>
  <c r="L88" i="1"/>
  <c r="K88" i="1"/>
  <c r="K87" i="1"/>
  <c r="L87" i="1" s="1"/>
  <c r="K86" i="1"/>
  <c r="L86" i="1" s="1"/>
  <c r="K85" i="1"/>
  <c r="L85" i="1" s="1"/>
  <c r="L84" i="1"/>
  <c r="K84" i="1"/>
  <c r="K83" i="1"/>
  <c r="L83" i="1" s="1"/>
  <c r="K82" i="1"/>
  <c r="L82" i="1" s="1"/>
  <c r="K81" i="1"/>
  <c r="L81" i="1" s="1"/>
  <c r="L80" i="1"/>
  <c r="K80" i="1"/>
  <c r="K79" i="1"/>
  <c r="L79" i="1" s="1"/>
  <c r="K78" i="1"/>
  <c r="L78" i="1" s="1"/>
  <c r="K77" i="1"/>
  <c r="L77" i="1" s="1"/>
  <c r="L76" i="1"/>
  <c r="K76" i="1"/>
  <c r="K75" i="1"/>
  <c r="L75" i="1" s="1"/>
  <c r="K74" i="1"/>
  <c r="L74" i="1" s="1"/>
  <c r="K73" i="1"/>
  <c r="L73" i="1" s="1"/>
  <c r="L72" i="1"/>
  <c r="K72" i="1"/>
  <c r="K71" i="1"/>
  <c r="L71" i="1" s="1"/>
  <c r="K70" i="1"/>
  <c r="L70" i="1" s="1"/>
  <c r="K69" i="1"/>
  <c r="L69" i="1" s="1"/>
  <c r="L68" i="1"/>
  <c r="K68" i="1"/>
  <c r="K67" i="1"/>
  <c r="L67" i="1" s="1"/>
  <c r="K66" i="1"/>
  <c r="L66" i="1" s="1"/>
  <c r="K65" i="1"/>
  <c r="L65" i="1" s="1"/>
  <c r="L64" i="1"/>
  <c r="K64" i="1"/>
  <c r="K63" i="1"/>
  <c r="L63" i="1" s="1"/>
  <c r="K62" i="1"/>
  <c r="L62" i="1" s="1"/>
  <c r="K61" i="1"/>
  <c r="L61" i="1" s="1"/>
  <c r="L60" i="1"/>
  <c r="K60" i="1"/>
  <c r="K59" i="1"/>
  <c r="L59" i="1" s="1"/>
  <c r="K58" i="1"/>
  <c r="L58" i="1" s="1"/>
  <c r="K57" i="1"/>
  <c r="L57" i="1" s="1"/>
  <c r="L56" i="1"/>
  <c r="K56" i="1"/>
  <c r="K55" i="1"/>
  <c r="L55" i="1" s="1"/>
  <c r="K54" i="1"/>
  <c r="L54" i="1" s="1"/>
  <c r="K53" i="1"/>
  <c r="L53" i="1" s="1"/>
  <c r="L52" i="1"/>
  <c r="K52" i="1"/>
  <c r="K51" i="1"/>
  <c r="L51" i="1" s="1"/>
  <c r="K50" i="1"/>
  <c r="L50" i="1" s="1"/>
  <c r="K49" i="1"/>
  <c r="L49" i="1" s="1"/>
</calcChain>
</file>

<file path=xl/sharedStrings.xml><?xml version="1.0" encoding="utf-8"?>
<sst xmlns="http://schemas.openxmlformats.org/spreadsheetml/2006/main" count="588" uniqueCount="243">
  <si>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</si>
  <si>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</si>
  <si>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</si>
  <si>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</si>
  <si>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</si>
  <si>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</si>
  <si>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</si>
  <si>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</si>
  <si>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</si>
  <si>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</si>
  <si>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</si>
  <si>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</si>
  <si>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</si>
  <si>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</si>
  <si>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</si>
  <si>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P0054</t>
  </si>
  <si>
    <t>Election expenses</t>
  </si>
  <si>
    <t>191-20-000010</t>
  </si>
  <si>
    <t>Singa Sandra</t>
  </si>
  <si>
    <t>191-20-000009</t>
  </si>
  <si>
    <t>191-20-000008</t>
  </si>
  <si>
    <t>191-20-000007</t>
  </si>
  <si>
    <t>191-20-000006</t>
  </si>
  <si>
    <t>191-20-000005</t>
  </si>
  <si>
    <t>191-20-000004</t>
  </si>
  <si>
    <t>191-20-000003</t>
  </si>
  <si>
    <t>191-20-000002</t>
  </si>
  <si>
    <t>191-20-000001</t>
  </si>
  <si>
    <t>191-20-000011</t>
  </si>
  <si>
    <t>July</t>
  </si>
  <si>
    <t>191-20-000045</t>
  </si>
  <si>
    <t>P2021</t>
  </si>
  <si>
    <t>Purchase of Land and Construction of Houses, Hostels, Ambedkar Bhavan (Incl Prev yr Bal. Bills)</t>
  </si>
  <si>
    <t>191-20-000044</t>
  </si>
  <si>
    <t>191-20-000043</t>
  </si>
  <si>
    <t>191-20-000042</t>
  </si>
  <si>
    <t>191-20-000041</t>
  </si>
  <si>
    <t>191-20-000040</t>
  </si>
  <si>
    <t>191-20-000039</t>
  </si>
  <si>
    <t>191-20-000038</t>
  </si>
  <si>
    <t>191-20-000037</t>
  </si>
  <si>
    <t>191-20-000036</t>
  </si>
  <si>
    <t>191-20-000035</t>
  </si>
  <si>
    <t>191-20-000034</t>
  </si>
  <si>
    <t>191-20-000033</t>
  </si>
  <si>
    <t>191-20-000032</t>
  </si>
  <si>
    <t>191-20-000031</t>
  </si>
  <si>
    <t>191-20-000030</t>
  </si>
  <si>
    <t>191-20-000029</t>
  </si>
  <si>
    <t>191-20-000028</t>
  </si>
  <si>
    <t>191-20-000027</t>
  </si>
  <si>
    <t>191-20-000026</t>
  </si>
  <si>
    <t>191-20-000025</t>
  </si>
  <si>
    <t>191-20-000024</t>
  </si>
  <si>
    <t>191-20-000023</t>
  </si>
  <si>
    <t>191-20-000022</t>
  </si>
  <si>
    <t>191-20-000021</t>
  </si>
  <si>
    <t>191-20-000020</t>
  </si>
  <si>
    <t>191-20-000019</t>
  </si>
  <si>
    <t>191-20-000018</t>
  </si>
  <si>
    <t>191-20-000017</t>
  </si>
  <si>
    <t>191-20-000016</t>
  </si>
  <si>
    <t>191-20-000015</t>
  </si>
  <si>
    <t>191-20-000014</t>
  </si>
  <si>
    <t>191-20-000013</t>
  </si>
  <si>
    <t>191-20-000012</t>
  </si>
  <si>
    <t>September</t>
  </si>
  <si>
    <t>191-20-000046</t>
  </si>
  <si>
    <t>P0486</t>
  </si>
  <si>
    <t>MandR to Burial Grounds and Burning ghats / Electrical creamtoruim</t>
  </si>
  <si>
    <t>191-20-000047</t>
  </si>
  <si>
    <t>Improvements To Roads And Drains In Surrounding Areas Of Narayanappa Layout. Vinayaka Layout. Nageshwara Layout In Naganathapura Village In Ward No.191</t>
  </si>
  <si>
    <t>Improvements To Roads And Drains In Surrounding Areas Of Doctor Layout. Karnataka Ceramics Road In Naganathapura Village In Ward No.191</t>
  </si>
  <si>
    <t>Improvements To Roads And Drains In Surrounding Areas Of Shivareddy Layout At Naganathapura Village In Ward No.191</t>
  </si>
  <si>
    <t>Improvements To Roads And Drains At Sc-St Colony In Naganathapura Village In Ward No.191</t>
  </si>
  <si>
    <t>Improvements To Roads And Drains At Bhuvaneshwari Layout In Naganathapura Village In Ward No.191</t>
  </si>
  <si>
    <t>Improvements To Roads And Drains In Surrounding Area Of Nagamuneshwara Layout And Venkateshwara Nagar In Parappana Agrahara Village In Ward No.191</t>
  </si>
  <si>
    <t>Improvements To Roads And Drains In Surrounding Area Of Sc-St Colony In Parappana Agrahara Village In Ward No.191</t>
  </si>
  <si>
    <t>Improvements To Roads And Drains In Surrounding Area Of Vishnavi Layout. Sai Layout And Panchamukhi Layout Inparappana Agrahara Village In Ward No.191</t>
  </si>
  <si>
    <t>Improvements To Roads And Drains In Surrounding Area Of Vishweshwaraiah Layout And Royal Counti Layout In Parappana Agrahara Village In Ward No.191</t>
  </si>
  <si>
    <t>Improvements To Roads And Drains In Surrounding Area Of Pepsi Gowdan And Kuvempu Layout In Parappana Agrahara Village In Ward No.191</t>
  </si>
  <si>
    <t>Providing Assured Minimum Facilities (Amf) To All Polling Stations Of Bangalore Rural Lokasabha Elections 2019 Pertaining To Ward No 191 Singasandra</t>
  </si>
  <si>
    <t>Construction Of Individual Houses Of Sc/St Beneficiary In Ward No 191 Singasandra For The Year 2018-19(Sri.Rajappa S/O Ramaiah)</t>
  </si>
  <si>
    <t>Construction Of Individual Houses Of Sc/St Beneficiary In Ward No 191 Singasandra For The Year 2018-19(Smt.Lakshmi W/O Raju)</t>
  </si>
  <si>
    <t>Construction Of Individual Houses Of Sc/St Beneficiary In Ward No 191 Singasandra For The Year 2018-19(Smt.Venkatamma W/O Muniyallappa)</t>
  </si>
  <si>
    <t>Construction Of Individual Houses Of Sc/St Beneficiary In Ward No 191 Singasandra For The Year 2018-19(Sri.Shivappa S/O Chinnappa)</t>
  </si>
  <si>
    <t>Construction Of Individual Houses Of Sc/St Beneficiary In Ward No 191 Singasandra For The Year 2018-19(Sri.Krishnappa S/O Muniswamy)</t>
  </si>
  <si>
    <t>Construction Of Individual Houses Of Sc/St Beneficiary In Ward No 191 Singasandra For The Year 2018-19(Smt.Kamalamma W/O Muniyallappa)</t>
  </si>
  <si>
    <t>Construction Of Individual Houses Of Sc/St Beneficiary In Ward No 191 Singasandra For The Year 2018-19(Smt.Lakshmamma S/O Ashwathappa)</t>
  </si>
  <si>
    <t>Construction Of Individual Houses Of Sc/St Beneficiary In Ward No 191 Singasandra For The Year 2018-19(Sri.Kalyan Prasad Babu S/O Govindappa Babu)</t>
  </si>
  <si>
    <t>Construction Of Individual Houses Of Sc/St Beneficiary In Ward No 191 Singasandra For The Year 2018-19(Sri.Babu.R S/O Ramakrishna)</t>
  </si>
  <si>
    <t>Construction Of Individual Houses Of Sc/St Beneficiary In Ward No 191 Singasandra For The Year 2018-19(Sri.Chandra Kumar.S S/O Srinivas)</t>
  </si>
  <si>
    <t>Construction Of Individual Houses Of Sc/St Beneficiary In Ward No 191 Singasandra For The Year 2018-19(Smt.Rathnamma W/O Late Kutiga)</t>
  </si>
  <si>
    <t>Construction Of Individual Houses Of Sc/St Beneficiary In Ward No 191 Singasandra For The Year 2018-19(Sri.Ramesh.R S/O Ramappa)</t>
  </si>
  <si>
    <t>Construction Of Individual Houses Of Sc/St Beneficiary In Ward No 191 Singasandra For The Year 2018-19(Smt.Saraswathi Rajappa W/O Rajappa)</t>
  </si>
  <si>
    <t>Construction Of Individual Houses Of Sc/St Beneficiary In Ward No 191 Singasandra For The Year 2018-19(Smt.Shanthamma W/O Shankarappa)</t>
  </si>
  <si>
    <t>Construction Of Individual Houses Of Sc/St Beneficiary In Ward No 191 Singasandra For The Year 2018-19(Smt.Shanthamma W/O Govindappa)</t>
  </si>
  <si>
    <t>Construction Of Individual Houses Of Sc/St Beneficiary In Ward No 191 Singasandra For The Year 2018-19(Sri.Venkataraju.N S/O Narasappa)</t>
  </si>
  <si>
    <t>Construction Of Individual Houses Of Sc/St Beneficiary In Ward No 191 Singasandra For The Year 2018-19(Sri.Annaiah S/O Gundappa)</t>
  </si>
  <si>
    <t>Construction Of Individual Houses Of Sc/St Beneficiary In Ward No 191 Singasandra For The Year 2018-19(Smt.Saraswathi W/O Jagadeesh)</t>
  </si>
  <si>
    <t>Construction Of Individual Houses Of Sc/St Beneficiary In Ward No 191 Singasandra For The Year 2018-19(Sri.R.Muniyappa S/O Ramappa)</t>
  </si>
  <si>
    <t>Construction Of Individual Houses Of Sc/St Beneficiary In Ward No 191 Singasandra For The Year 2018-19(Smt.Chikka Venkatamma W/O Dasappa)</t>
  </si>
  <si>
    <t>Construction Of Individual Houses Of Sc/St Beneficiary In Ward No 191 Singasandra For The Year 2018-19(Sri.S.K.Prabhakar S/O Krishnamurthy)</t>
  </si>
  <si>
    <t>Construction Of Individual Houses Of Sc/St Beneficiary In Ward No 191 Singasandra For The Year 2018-19(Sri.Radhakrishna S/O Narayanappa)</t>
  </si>
  <si>
    <t>Construction Of Individual Houses Of Sc/St Beneficiary In Ward No 191 Singasandra For The Year 2018-19(Sri.K.Nagasathyam S/O Chenchaiah)</t>
  </si>
  <si>
    <t>Construction Of Individual Houses Of Sc/St Beneficiary In Ward No 191 Singasandra For The Year 2018-19(Smt.A.Maheshwari W/O Annamalai)</t>
  </si>
  <si>
    <t>Construction Of Individual Houses Of Sc/St Beneficiary In Ward No 191 Singasandra For The Year 2018-19(Sri.Kannaiah S/O Semal Shetty)</t>
  </si>
  <si>
    <t>Construction Of Individual Houses Of Sc/St Beneficiary In Ward No 191 Singasandra For The Year 2018-19(Smt.Kamala W/O Nagaraju)</t>
  </si>
  <si>
    <t>Construction Of Individual Houses Of Sc/St Beneficiary In Ward No 191 Singasandra For The Year 2018-19(Kumari.Bindya.N D/O Nagaraj)</t>
  </si>
  <si>
    <t>Construction Of Individual Houses Of Sc/St Beneficiary In Ward No 191 Singasandra For The Year 2018-19(Smt.Lakshmi W/O Narayanappa)</t>
  </si>
  <si>
    <t>Construction Of Individual Houses Of Sc/St Beneficiary In Ward No 191 Singasandra For The Year 2018-19(Smt.S.Meenakshi W/O M.Srinivas)</t>
  </si>
  <si>
    <t>Construction Of Individual Houses Of Sc/St Beneficiary In Ward No 191 Singasandra For The Year 2018-19(Smt.Anjana Devi W/O N.Narasimharaju)</t>
  </si>
  <si>
    <t>Construction Of Individual Houses Of Sc/St Beneficiary In Ward No 191 Singasandra For The Year 2018-19(Smt.R.Selvi W/O R.Ravi)</t>
  </si>
  <si>
    <t>Construction Of Individual Houses Of Sc/St Beneficiary In Ward No 191 Singasandra For The Year 2018-19(Smt.Rathnamma W/O Narayanappa)</t>
  </si>
  <si>
    <t>Construction Of Individual Houses Of Sc/St Beneficiary In Ward No 191 Singasandra For The Year 2018-19(Smt.Vanitha.S.R W/O Radhakrishna.S.B)</t>
  </si>
  <si>
    <t>Construction Of Individual Houses Of Sc/St Beneficiary In Ward No 191 Singasandra For The Year 2018-19(Smt.Muniyamma W/O Venkatesh)</t>
  </si>
  <si>
    <t>Development Of Burial Ground In Ward No.191</t>
  </si>
  <si>
    <t>Construction Of Individual Houses Of Sc/St Beneficiary In Ward No 191 Singasandra For The Year 2019-20(Smt.Anusuya M W/O Ramesh M)</t>
  </si>
  <si>
    <t>October</t>
  </si>
  <si>
    <t>191-20-000048</t>
  </si>
  <si>
    <t>P3749</t>
  </si>
  <si>
    <t>Restoration Of Road Cutting Made By Bwssb For Laying Of Cauvery Water Pipe And Ugf Pipe Line In Ward No 191 Annex 07 Sl No 8</t>
  </si>
  <si>
    <t>CM Nava Nagarothana- 110 Villages roads development</t>
  </si>
  <si>
    <t>191-20-000060</t>
  </si>
  <si>
    <t>P3744</t>
  </si>
  <si>
    <t>Improvements To Roads And Drains At Pepsi Godown And Kuvempu Layout And Surrounding Area At Parappana Agrahara Village In Ward No 191 Singasandra Annex 02 Sl No 849</t>
  </si>
  <si>
    <t>CM Nava Nagarothana- Road Development</t>
  </si>
  <si>
    <t>191-20-000061</t>
  </si>
  <si>
    <t>Improvements To Roads And Drains At Vishweshwaraiah Layout And Royal County Layout And Surrounding Area At Parappana Agrahara Village In Ward No 191 Singasandra Annex 02 Sl No 850</t>
  </si>
  <si>
    <t>191-20-000062</t>
  </si>
  <si>
    <t>Improvements To Roads And Drains At Vaishnavi Layout, Sai Layout And Panchamukhi Layout And Surrounding Area At Parappana Agrahara Village In Ward No 191 Singasandra Annex 02 Sl No 851</t>
  </si>
  <si>
    <t>191-20-000063</t>
  </si>
  <si>
    <t>Improvements To Roads And Drains At Parappana Agrahara Colony And Surrounding Area In Ward No 191 Singasandra Annex 02 Sl No 852</t>
  </si>
  <si>
    <t>191-20-000064</t>
  </si>
  <si>
    <t>Improvements To Roads And Drains At Naaga Muneshwara Layout And Venkateshwara Nagara And Surrounding Area At Parappana Agrahara Village In Ward No 191 Singasandra Annex 02 Sl No 853</t>
  </si>
  <si>
    <t>191-20-000065</t>
  </si>
  <si>
    <t>Improvements To Roads And Drains At Bhuwaneshwari Layout Road And Surrounding Area At Naganathapura Village In Ward No 191 Singasandra Annex 02 Sl No 854</t>
  </si>
  <si>
    <t>191-20-000066</t>
  </si>
  <si>
    <t>Improvements To Roads And Drains And Surrounding Area At Naganathapura Village Colony In Ward No 191 Singasandra Annex 02 Sl No 855</t>
  </si>
  <si>
    <t>191-20-000067</t>
  </si>
  <si>
    <t>Improvements To Roads And Drains At Shivareddy Layout Layout And Surrounding Area At Naganathapura Village In Ward No 191 Singasandra Annex 02 Sl No 856</t>
  </si>
  <si>
    <t>191-20-000068</t>
  </si>
  <si>
    <t>Improvements To Roads And Drains At Naganathapura In Ward No 191 Singasandra Annex 02 Sl No 857</t>
  </si>
  <si>
    <t>191-20-000069</t>
  </si>
  <si>
    <t>Improvements To Roads And Narayanappa Layout, Vinayaka Layout And Surrounding Area At Naganathapura Village In Ward No 191 Singasandra Annex 02 Sl No 858</t>
  </si>
  <si>
    <t>191-20-000070</t>
  </si>
  <si>
    <t>Improvements To Roads And Drains At G K Layout In Ward No 191 Singasandra Annex 02 Sl No 859</t>
  </si>
  <si>
    <t>191-20-000071</t>
  </si>
  <si>
    <t>Improvements To Roads And Drains At Narayanamma Layout In Ward No 191 Singasandra Annex 02 Sl No 860</t>
  </si>
  <si>
    <t>191-20-000072</t>
  </si>
  <si>
    <t>Improvements To Roads And Drains At Madhura Garments Road In Ward No 191 Singasandra Annex 02 Sl No 861</t>
  </si>
  <si>
    <t>191-20-000059</t>
  </si>
  <si>
    <t>P3747</t>
  </si>
  <si>
    <t>Comprehensive Development At Ambedkar Colony And Surrounding Roads In Ward No: 191 In Bommanahalli Constituency Surrounding Area Of Kcdc Annexure-5 Sl No 77</t>
  </si>
  <si>
    <t>CM Nava Nagarothana- Solid Waste Management</t>
  </si>
  <si>
    <t>191-20-000058</t>
  </si>
  <si>
    <t>Comprehensive Development At Singasandra Village At Manipal County Main Roads In Ward No: 191 In Bommanahalli Constituency Surrounding Area Of Kcdc Annexure-5 Sl No 76</t>
  </si>
  <si>
    <t>191-20-000057</t>
  </si>
  <si>
    <t>Comprehensive Development At Singasandra Village At Manipal County Cross Roads In Ward No: 191 In Bommanahalli Constituency Surrounding Area Of Kcdc Annexure-5 Sl No 75</t>
  </si>
  <si>
    <t>191-20-000056</t>
  </si>
  <si>
    <t>Comprehensive Development At Singasandra Village Cross Roads In Ward No: 191 In Bommanahalli Constituency Surrounding Area Of Kcdc Annexure-5 Sl No 74</t>
  </si>
  <si>
    <t>191-20-000055</t>
  </si>
  <si>
    <t>Comprehensive Development At Singasandra Village Main Roads In Ward No: 191 In Bommanahalli Constituency Surrounding Area Of Kcdc Annexure-5 Sl No 73</t>
  </si>
  <si>
    <t>191-20-000054</t>
  </si>
  <si>
    <t>Comprehensive Development At Aecs Layout B Block Main Roads In Ward No: 191 In Bommanahalli Constituency Surrounding Area Of Kcdc Annexure-5 Sl No 72</t>
  </si>
  <si>
    <t>191-20-000051</t>
  </si>
  <si>
    <t>Comprehensive Development At Aecs Layout A Block Main Roads In Ward No: 191 In Bommanahalli Constituency Surrounding Area Of Kcdc Annexure-5 Sl No 69</t>
  </si>
  <si>
    <t>191-20-000050</t>
  </si>
  <si>
    <t>Comprehensive Development At Aecs Layout A Block Cross Roads In Ward No: 191 In Bommanahalli Constituency Surrounding Area Of Kcdc Annexure-5 Sl No 68</t>
  </si>
  <si>
    <t>191-20-000053</t>
  </si>
  <si>
    <t>Comprehensive Development At Aecs Layout B Block Cross Roads In Ward No: 191 In Bommanahalli Constituency Surrounding Area Of Kcdc Annexure-5 Sl No 71</t>
  </si>
  <si>
    <t>191-20-000052</t>
  </si>
  <si>
    <t>Comprehensive Development At Aecs Layout B Block Internal Roads In Ward No: 191 In Bommanahalli Constituency Surrounding Area Of Kcdc Annexure-5 Sl No 70</t>
  </si>
  <si>
    <t>191-20-000049</t>
  </si>
  <si>
    <t>Comprehensive Development At Aecs Layout A Block Internal Roads In Ward No: 191 In Bommanahalli Constituency Surrounding Area Of Kcdc Annexure-5 Sl No 67</t>
  </si>
  <si>
    <t>191-20-000074</t>
  </si>
  <si>
    <t>P0300</t>
  </si>
  <si>
    <t>Annual Operation And Maintenance Of Street Lighting System In Parappana Agrahara C.K Nagar Naganatahpura And Associated Area Of Ward No- 191 Singasandra Package B10b Of Bommanahalli Zone</t>
  </si>
  <si>
    <t>M and R to Street Lights - Replacement of Burnt Bulbs etc. (Package)</t>
  </si>
  <si>
    <t>191-20-000073</t>
  </si>
  <si>
    <t>Annual Operation And Maintenance Of Street Lighting System In Kudlu Singasandra Aecs Layout And Associated Area Of Ward No- 191 Singasandra Package B10a Of Bommanahalli Zone</t>
  </si>
  <si>
    <t>November</t>
  </si>
  <si>
    <t>191-20-000088</t>
  </si>
  <si>
    <t>P3590</t>
  </si>
  <si>
    <t>Improvements To Selected Roads And Drains In Singasandra Ward No 191</t>
  </si>
  <si>
    <t>Developmental works at Padmanabhanagar, Rajajinagar, Malleswaram, CV Ramannagar, Basavanagudi, Chickpet, Blore South Assembly constituencies Rs.5.00 Cr each constituencies</t>
  </si>
  <si>
    <t>191-20-000087</t>
  </si>
  <si>
    <t>P3731</t>
  </si>
  <si>
    <t>Construction Of Individual Houses Of Sc/St Beneficiary In Ward No 191 Singasandra For The Year 2019-20 (Muniyamma W/O Venkatesh)</t>
  </si>
  <si>
    <t>Constuction of individual houses for SC/ST people at Bommanahalli Assembly constituency</t>
  </si>
  <si>
    <t>191-20-000086</t>
  </si>
  <si>
    <t>Construction Of Individual Houses Of Sc/St Beneficiary In Ward No 191 Singasandra For The Year 2019-20 (Muniyamma W/O Perumal)</t>
  </si>
  <si>
    <t>191-20-000085</t>
  </si>
  <si>
    <t>Construction Of Individual Houses Of Sc/St Beneficiary In Ward No 191 Singasandra For The Year 2019-20 (Ramakka W/O Late Venkatappa)</t>
  </si>
  <si>
    <t>191-20-000084</t>
  </si>
  <si>
    <t>Construction Of Individual Houses Of Sc/St Beneficiary In Ward No 191 Singasandra For The Year 2019-20 (Manjunath S/O Yalappa)</t>
  </si>
  <si>
    <t>191-20-000083</t>
  </si>
  <si>
    <t>Construction Of Individual Houses Of Sc/St Beneficiary In Ward No 191 Singasandra For The Year 2019-20 (Shobha W/O Lokesh)</t>
  </si>
  <si>
    <t>191-20-000082</t>
  </si>
  <si>
    <t>P3733</t>
  </si>
  <si>
    <t>Construction Of Individual Houses Of Bcm Beneficiary In Ward No 191 Singasandra For The Year 2019-20 (Kamalamma W/O Mylarshetty)</t>
  </si>
  <si>
    <t>Constuction of BCM individual houses at Bommanahalli Assembly constituency</t>
  </si>
  <si>
    <t>191-20-000081</t>
  </si>
  <si>
    <t>Construction Of Individual Houses Of Bcm Beneficiary In Ward No 191 Singasandra For The Year 2019-20 (Sarojamma W/O Somanna)</t>
  </si>
  <si>
    <t>191-20-000080</t>
  </si>
  <si>
    <t>Construction Of Individual Houses Of Bcm Beneficiary In Ward No 191 Singasandra For The Year 2019-20 (Revathi Devaraj S W/O Devaraj B R)</t>
  </si>
  <si>
    <t>191-20-000079</t>
  </si>
  <si>
    <t>Construction Of Individual Houses Of Bcm Beneficiary In Ward No 191 Singasandra For The Year 2019-20 (Kasthuri A N W/O P A Srinivasulu)</t>
  </si>
  <si>
    <t>191-20-000078</t>
  </si>
  <si>
    <t>Construction Of Individual Houses Of Bcm Beneficiary In Ward No 191 Singasandra For The Year 2019-20 (Rohithbabu R.V. And Naveevkumar S/O Venugopal R)</t>
  </si>
  <si>
    <t>191-20-000077</t>
  </si>
  <si>
    <t>Construction Of Individual Houses Of Bcm Beneficiary In Ward No 191 Singasandra For The Year 2019-20 (Nagaraj N S/O Nagaraj M D)</t>
  </si>
  <si>
    <t>191-20-000076</t>
  </si>
  <si>
    <t>Construction Of Individual Houses Of Bcm Beneficiary In Ward No 191 Singasandra For The Year 2019-20 (Arunkumar S S/O Subramani)</t>
  </si>
  <si>
    <t>191-20-000075</t>
  </si>
  <si>
    <t>Construction Of Individual Houses Of Bcm Beneficiary In Ward No 191 Singasandra For The Year 2019-20 (Meenakumari P W/O Prakash V)</t>
  </si>
  <si>
    <t>December</t>
  </si>
  <si>
    <t>191-20-000090</t>
  </si>
  <si>
    <t>P3293</t>
  </si>
  <si>
    <t>Drinking Of Water Supply Through Tankers In Ward No 191 Singasandra</t>
  </si>
  <si>
    <t>14th Finance Commission Works - Drinking Water</t>
  </si>
  <si>
    <t>191-20-000089</t>
  </si>
  <si>
    <t>P3294</t>
  </si>
  <si>
    <t>Construction Repairs And Maintenance Works To Public Toilet At Ward No 191 Singasandra</t>
  </si>
  <si>
    <t>14th Finance Commission Works - General Public ToiletandSeptage Maintenance</t>
  </si>
  <si>
    <t>191-20-000092</t>
  </si>
  <si>
    <t>P3295</t>
  </si>
  <si>
    <t>Providing Missing Bit Of Ugd Line And Sanitary Maintenance Of Ward No 191 Singasandra</t>
  </si>
  <si>
    <t>14th Finance Commission Works - UGD Works</t>
  </si>
  <si>
    <t>191-20-000091</t>
  </si>
  <si>
    <t>P3296</t>
  </si>
  <si>
    <t>Improvements To Roads Drains And Footpath At Ward No 191 Singasandra</t>
  </si>
  <si>
    <t>14th Finance Commission Works - Road and Footpath Maintenance</t>
  </si>
  <si>
    <t>191-20-000094</t>
  </si>
  <si>
    <t>Improvements To Roads And Drains At Parappana Agrahara And Surrounding Areas In Singasandra Ward No.191.</t>
  </si>
  <si>
    <t>191-20-000093</t>
  </si>
  <si>
    <t>Improvements To Roads And Drains At Naganathapura And Surrounding Areas In Singasandra Ward No.191</t>
  </si>
  <si>
    <t>307-20-000047</t>
  </si>
  <si>
    <t>P3745</t>
  </si>
  <si>
    <t>Construction Of Rcc Box Drain From Naganathapura Kere To Kudlu Doddakere In Ward No 191 Annexure 3 Action Plan Sl No 8</t>
  </si>
  <si>
    <t>CM Nava Nagarothana- Storm Water Drain Development</t>
  </si>
  <si>
    <t>307-20-000046</t>
  </si>
  <si>
    <t>Construction Of Rcc Box Drain From Singasandra Kere To Chikkabegur Kere In Ward No 191 Annexure 3 Action Plan Sl No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</si>
</sst>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workbookViewId="0">
      <selection activeCell="F2" sqref="F2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0.5429687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8731</v>
      </c>
      <c r="B2" s="5">
        <v>43627</v>
      </c>
      <c r="C2" s="6" t="s">
        <v>12</v>
      </c>
      <c r="D2" s="4" t="s">
        <v>17</v>
      </c>
      <c r="E2" s="7">
        <v>191</v>
      </c>
      <c r="F2" s="8" t="s">
        <v>18</v>
      </c>
      <c r="G2" s="4" t="s">
        <v>13</v>
      </c>
      <c r="H2" s="9" t="s">
        <v>71</v>
      </c>
      <c r="I2" s="10" t="s">
        <v>14</v>
      </c>
      <c r="J2" s="11">
        <v>9900000</v>
      </c>
      <c r="K2" s="11">
        <v>99</v>
      </c>
      <c r="L2" s="11">
        <v>0.99</v>
      </c>
    </row>
    <row r="3" spans="1:12" x14ac:dyDescent="0.35">
      <c r="A3" s="4">
        <v>8732</v>
      </c>
      <c r="B3" s="5">
        <v>43627</v>
      </c>
      <c r="C3" s="6" t="s">
        <v>12</v>
      </c>
      <c r="D3" s="4" t="s">
        <v>19</v>
      </c>
      <c r="E3" s="7">
        <v>191</v>
      </c>
      <c r="F3" s="8" t="s">
        <v>18</v>
      </c>
      <c r="G3" s="4" t="s">
        <v>13</v>
      </c>
      <c r="H3" s="9" t="s">
        <v>72</v>
      </c>
      <c r="I3" s="10" t="s">
        <v>14</v>
      </c>
      <c r="J3" s="11">
        <v>9900000</v>
      </c>
      <c r="K3" s="11">
        <v>99</v>
      </c>
      <c r="L3" s="11">
        <v>0.99</v>
      </c>
    </row>
    <row r="4" spans="1:12" x14ac:dyDescent="0.35">
      <c r="A4" s="4">
        <v>8733</v>
      </c>
      <c r="B4" s="5">
        <v>43627</v>
      </c>
      <c r="C4" s="6" t="s">
        <v>12</v>
      </c>
      <c r="D4" s="4" t="s">
        <v>20</v>
      </c>
      <c r="E4" s="7">
        <v>191</v>
      </c>
      <c r="F4" s="8" t="s">
        <v>18</v>
      </c>
      <c r="G4" s="4" t="s">
        <v>13</v>
      </c>
      <c r="H4" s="9" t="s">
        <v>73</v>
      </c>
      <c r="I4" s="10" t="s">
        <v>14</v>
      </c>
      <c r="J4" s="11">
        <v>9900000</v>
      </c>
      <c r="K4" s="11">
        <v>99</v>
      </c>
      <c r="L4" s="11">
        <v>0.99</v>
      </c>
    </row>
    <row r="5" spans="1:12" x14ac:dyDescent="0.35">
      <c r="A5" s="4">
        <v>8734</v>
      </c>
      <c r="B5" s="5">
        <v>43627</v>
      </c>
      <c r="C5" s="6" t="s">
        <v>12</v>
      </c>
      <c r="D5" s="4" t="s">
        <v>21</v>
      </c>
      <c r="E5" s="7">
        <v>191</v>
      </c>
      <c r="F5" s="8" t="s">
        <v>18</v>
      </c>
      <c r="G5" s="4" t="s">
        <v>13</v>
      </c>
      <c r="H5" s="9" t="s">
        <v>74</v>
      </c>
      <c r="I5" s="10" t="s">
        <v>14</v>
      </c>
      <c r="J5" s="11">
        <v>9900000</v>
      </c>
      <c r="K5" s="11">
        <v>99</v>
      </c>
      <c r="L5" s="11">
        <v>0.99</v>
      </c>
    </row>
    <row r="6" spans="1:12" x14ac:dyDescent="0.35">
      <c r="A6" s="4">
        <v>8735</v>
      </c>
      <c r="B6" s="5">
        <v>43627</v>
      </c>
      <c r="C6" s="6" t="s">
        <v>12</v>
      </c>
      <c r="D6" s="4" t="s">
        <v>22</v>
      </c>
      <c r="E6" s="7">
        <v>191</v>
      </c>
      <c r="F6" s="8" t="s">
        <v>18</v>
      </c>
      <c r="G6" s="4" t="s">
        <v>13</v>
      </c>
      <c r="H6" s="9" t="s">
        <v>75</v>
      </c>
      <c r="I6" s="10" t="s">
        <v>14</v>
      </c>
      <c r="J6" s="11">
        <v>9900000</v>
      </c>
      <c r="K6" s="11">
        <v>99</v>
      </c>
      <c r="L6" s="11">
        <v>0.99</v>
      </c>
    </row>
    <row r="7" spans="1:12" x14ac:dyDescent="0.35">
      <c r="A7" s="4">
        <v>8736</v>
      </c>
      <c r="B7" s="5">
        <v>43627</v>
      </c>
      <c r="C7" s="6" t="s">
        <v>12</v>
      </c>
      <c r="D7" s="4" t="s">
        <v>23</v>
      </c>
      <c r="E7" s="7">
        <v>191</v>
      </c>
      <c r="F7" s="8" t="s">
        <v>18</v>
      </c>
      <c r="G7" s="4" t="s">
        <v>13</v>
      </c>
      <c r="H7" s="9" t="s">
        <v>76</v>
      </c>
      <c r="I7" s="10" t="s">
        <v>14</v>
      </c>
      <c r="J7" s="11">
        <v>9900000</v>
      </c>
      <c r="K7" s="11">
        <v>99</v>
      </c>
      <c r="L7" s="11">
        <v>0.99</v>
      </c>
    </row>
    <row r="8" spans="1:12" x14ac:dyDescent="0.35">
      <c r="A8" s="4">
        <v>8737</v>
      </c>
      <c r="B8" s="5">
        <v>43627</v>
      </c>
      <c r="C8" s="6" t="s">
        <v>12</v>
      </c>
      <c r="D8" s="4" t="s">
        <v>24</v>
      </c>
      <c r="E8" s="7">
        <v>191</v>
      </c>
      <c r="F8" s="8" t="s">
        <v>18</v>
      </c>
      <c r="G8" s="4" t="s">
        <v>13</v>
      </c>
      <c r="H8" s="9" t="s">
        <v>77</v>
      </c>
      <c r="I8" s="10" t="s">
        <v>14</v>
      </c>
      <c r="J8" s="11">
        <v>9900000</v>
      </c>
      <c r="K8" s="11">
        <v>99</v>
      </c>
      <c r="L8" s="11">
        <v>0.99</v>
      </c>
    </row>
    <row r="9" spans="1:12" x14ac:dyDescent="0.35">
      <c r="A9" s="4">
        <v>8738</v>
      </c>
      <c r="B9" s="5">
        <v>43627</v>
      </c>
      <c r="C9" s="6" t="s">
        <v>12</v>
      </c>
      <c r="D9" s="4" t="s">
        <v>25</v>
      </c>
      <c r="E9" s="7">
        <v>191</v>
      </c>
      <c r="F9" s="8" t="s">
        <v>18</v>
      </c>
      <c r="G9" s="4" t="s">
        <v>13</v>
      </c>
      <c r="H9" s="9" t="s">
        <v>78</v>
      </c>
      <c r="I9" s="10" t="s">
        <v>14</v>
      </c>
      <c r="J9" s="11">
        <v>9900000</v>
      </c>
      <c r="K9" s="11">
        <v>99</v>
      </c>
      <c r="L9" s="11">
        <v>0.99</v>
      </c>
    </row>
    <row r="10" spans="1:12" x14ac:dyDescent="0.35">
      <c r="A10" s="4">
        <v>8739</v>
      </c>
      <c r="B10" s="5">
        <v>43627</v>
      </c>
      <c r="C10" s="6" t="s">
        <v>12</v>
      </c>
      <c r="D10" s="4" t="s">
        <v>26</v>
      </c>
      <c r="E10" s="7">
        <v>191</v>
      </c>
      <c r="F10" s="8" t="s">
        <v>18</v>
      </c>
      <c r="G10" s="4" t="s">
        <v>13</v>
      </c>
      <c r="H10" s="9" t="s">
        <v>79</v>
      </c>
      <c r="I10" s="10" t="s">
        <v>14</v>
      </c>
      <c r="J10" s="11">
        <v>9900000</v>
      </c>
      <c r="K10" s="11">
        <v>99</v>
      </c>
      <c r="L10" s="11">
        <v>0.99</v>
      </c>
    </row>
    <row r="11" spans="1:12" x14ac:dyDescent="0.35">
      <c r="A11" s="4">
        <v>8740</v>
      </c>
      <c r="B11" s="5">
        <v>43627</v>
      </c>
      <c r="C11" s="6" t="s">
        <v>12</v>
      </c>
      <c r="D11" s="4" t="s">
        <v>27</v>
      </c>
      <c r="E11" s="7">
        <v>191</v>
      </c>
      <c r="F11" s="8" t="s">
        <v>18</v>
      </c>
      <c r="G11" s="4" t="s">
        <v>13</v>
      </c>
      <c r="H11" s="9" t="s">
        <v>80</v>
      </c>
      <c r="I11" s="10" t="s">
        <v>14</v>
      </c>
      <c r="J11" s="11">
        <v>9900000</v>
      </c>
      <c r="K11" s="11">
        <v>99</v>
      </c>
      <c r="L11" s="11">
        <v>0.99</v>
      </c>
    </row>
    <row r="12" spans="1:12" x14ac:dyDescent="0.35">
      <c r="A12" s="4">
        <v>8741</v>
      </c>
      <c r="B12" s="5">
        <v>43644</v>
      </c>
      <c r="C12" s="6" t="s">
        <v>12</v>
      </c>
      <c r="D12" s="4" t="s">
        <v>28</v>
      </c>
      <c r="E12" s="7">
        <v>191</v>
      </c>
      <c r="F12" s="8" t="s">
        <v>18</v>
      </c>
      <c r="G12" s="4" t="s">
        <v>15</v>
      </c>
      <c r="H12" s="9" t="s">
        <v>81</v>
      </c>
      <c r="I12" s="10" t="s">
        <v>16</v>
      </c>
      <c r="J12" s="11">
        <v>225000</v>
      </c>
      <c r="K12" s="11">
        <v>2.25</v>
      </c>
      <c r="L12" s="11">
        <v>2.2499999999999999E-2</v>
      </c>
    </row>
    <row r="13" spans="1:12" x14ac:dyDescent="0.35">
      <c r="A13" s="4">
        <v>8742</v>
      </c>
      <c r="B13" s="5">
        <v>43648</v>
      </c>
      <c r="C13" s="12" t="s">
        <v>29</v>
      </c>
      <c r="D13" s="4" t="s">
        <v>30</v>
      </c>
      <c r="E13" s="7">
        <v>191</v>
      </c>
      <c r="F13" s="8" t="s">
        <v>18</v>
      </c>
      <c r="G13" s="4" t="s">
        <v>31</v>
      </c>
      <c r="H13" s="12" t="s">
        <v>82</v>
      </c>
      <c r="I13" s="10" t="s">
        <v>32</v>
      </c>
      <c r="J13" s="11">
        <v>500000</v>
      </c>
      <c r="K13" s="13">
        <v>5</v>
      </c>
      <c r="L13" s="13">
        <v>0.05</v>
      </c>
    </row>
    <row r="14" spans="1:12" x14ac:dyDescent="0.35">
      <c r="A14" s="4">
        <v>8743</v>
      </c>
      <c r="B14" s="5">
        <v>43648</v>
      </c>
      <c r="C14" s="12" t="s">
        <v>29</v>
      </c>
      <c r="D14" s="4" t="s">
        <v>33</v>
      </c>
      <c r="E14" s="7">
        <v>191</v>
      </c>
      <c r="F14" s="8" t="s">
        <v>18</v>
      </c>
      <c r="G14" s="4" t="s">
        <v>31</v>
      </c>
      <c r="H14" s="12" t="s">
        <v>83</v>
      </c>
      <c r="I14" s="10" t="s">
        <v>32</v>
      </c>
      <c r="J14" s="11">
        <v>500000</v>
      </c>
      <c r="K14" s="13">
        <v>5</v>
      </c>
      <c r="L14" s="13">
        <v>0.05</v>
      </c>
    </row>
    <row r="15" spans="1:12" x14ac:dyDescent="0.35">
      <c r="A15" s="4">
        <v>8744</v>
      </c>
      <c r="B15" s="5">
        <v>43648</v>
      </c>
      <c r="C15" s="12" t="s">
        <v>29</v>
      </c>
      <c r="D15" s="4" t="s">
        <v>34</v>
      </c>
      <c r="E15" s="7">
        <v>191</v>
      </c>
      <c r="F15" s="8" t="s">
        <v>18</v>
      </c>
      <c r="G15" s="4" t="s">
        <v>31</v>
      </c>
      <c r="H15" s="12" t="s">
        <v>84</v>
      </c>
      <c r="I15" s="10" t="s">
        <v>32</v>
      </c>
      <c r="J15" s="11">
        <v>500000</v>
      </c>
      <c r="K15" s="13">
        <v>5</v>
      </c>
      <c r="L15" s="13">
        <v>0.05</v>
      </c>
    </row>
    <row r="16" spans="1:12" x14ac:dyDescent="0.35">
      <c r="A16" s="4">
        <v>8745</v>
      </c>
      <c r="B16" s="5">
        <v>43648</v>
      </c>
      <c r="C16" s="12" t="s">
        <v>29</v>
      </c>
      <c r="D16" s="4" t="s">
        <v>35</v>
      </c>
      <c r="E16" s="7">
        <v>191</v>
      </c>
      <c r="F16" s="8" t="s">
        <v>18</v>
      </c>
      <c r="G16" s="4" t="s">
        <v>31</v>
      </c>
      <c r="H16" s="12" t="s">
        <v>85</v>
      </c>
      <c r="I16" s="10" t="s">
        <v>32</v>
      </c>
      <c r="J16" s="11">
        <v>500000</v>
      </c>
      <c r="K16" s="13">
        <v>5</v>
      </c>
      <c r="L16" s="13">
        <v>0.05</v>
      </c>
    </row>
    <row r="17" spans="1:12" x14ac:dyDescent="0.35">
      <c r="A17" s="4">
        <v>8746</v>
      </c>
      <c r="B17" s="5">
        <v>43648</v>
      </c>
      <c r="C17" s="12" t="s">
        <v>29</v>
      </c>
      <c r="D17" s="4" t="s">
        <v>36</v>
      </c>
      <c r="E17" s="7">
        <v>191</v>
      </c>
      <c r="F17" s="8" t="s">
        <v>18</v>
      </c>
      <c r="G17" s="4" t="s">
        <v>31</v>
      </c>
      <c r="H17" s="12" t="s">
        <v>86</v>
      </c>
      <c r="I17" s="10" t="s">
        <v>32</v>
      </c>
      <c r="J17" s="11">
        <v>500000</v>
      </c>
      <c r="K17" s="13">
        <v>5</v>
      </c>
      <c r="L17" s="13">
        <v>0.05</v>
      </c>
    </row>
    <row r="18" spans="1:12" x14ac:dyDescent="0.35">
      <c r="A18" s="4">
        <v>8747</v>
      </c>
      <c r="B18" s="5">
        <v>43648</v>
      </c>
      <c r="C18" s="12" t="s">
        <v>29</v>
      </c>
      <c r="D18" s="4" t="s">
        <v>37</v>
      </c>
      <c r="E18" s="7">
        <v>191</v>
      </c>
      <c r="F18" s="8" t="s">
        <v>18</v>
      </c>
      <c r="G18" s="4" t="s">
        <v>31</v>
      </c>
      <c r="H18" s="12" t="s">
        <v>87</v>
      </c>
      <c r="I18" s="10" t="s">
        <v>32</v>
      </c>
      <c r="J18" s="11">
        <v>500000</v>
      </c>
      <c r="K18" s="13">
        <v>5</v>
      </c>
      <c r="L18" s="13">
        <v>0.05</v>
      </c>
    </row>
    <row r="19" spans="1:12" x14ac:dyDescent="0.35">
      <c r="A19" s="4">
        <v>8748</v>
      </c>
      <c r="B19" s="5">
        <v>43648</v>
      </c>
      <c r="C19" s="12" t="s">
        <v>29</v>
      </c>
      <c r="D19" s="4" t="s">
        <v>38</v>
      </c>
      <c r="E19" s="7">
        <v>191</v>
      </c>
      <c r="F19" s="8" t="s">
        <v>18</v>
      </c>
      <c r="G19" s="4" t="s">
        <v>31</v>
      </c>
      <c r="H19" s="12" t="s">
        <v>88</v>
      </c>
      <c r="I19" s="10" t="s">
        <v>32</v>
      </c>
      <c r="J19" s="11">
        <v>500000</v>
      </c>
      <c r="K19" s="13">
        <v>5</v>
      </c>
      <c r="L19" s="13">
        <v>0.05</v>
      </c>
    </row>
    <row r="20" spans="1:12" x14ac:dyDescent="0.35">
      <c r="A20" s="4">
        <v>8749</v>
      </c>
      <c r="B20" s="5">
        <v>43648</v>
      </c>
      <c r="C20" s="12" t="s">
        <v>29</v>
      </c>
      <c r="D20" s="4" t="s">
        <v>39</v>
      </c>
      <c r="E20" s="7">
        <v>191</v>
      </c>
      <c r="F20" s="8" t="s">
        <v>18</v>
      </c>
      <c r="G20" s="4" t="s">
        <v>31</v>
      </c>
      <c r="H20" s="12" t="s">
        <v>89</v>
      </c>
      <c r="I20" s="10" t="s">
        <v>32</v>
      </c>
      <c r="J20" s="11">
        <v>500000</v>
      </c>
      <c r="K20" s="13">
        <v>5</v>
      </c>
      <c r="L20" s="13">
        <v>0.05</v>
      </c>
    </row>
    <row r="21" spans="1:12" x14ac:dyDescent="0.35">
      <c r="A21" s="4">
        <v>8750</v>
      </c>
      <c r="B21" s="5">
        <v>43648</v>
      </c>
      <c r="C21" s="12" t="s">
        <v>29</v>
      </c>
      <c r="D21" s="4" t="s">
        <v>40</v>
      </c>
      <c r="E21" s="7">
        <v>191</v>
      </c>
      <c r="F21" s="8" t="s">
        <v>18</v>
      </c>
      <c r="G21" s="4" t="s">
        <v>31</v>
      </c>
      <c r="H21" s="12" t="s">
        <v>90</v>
      </c>
      <c r="I21" s="10" t="s">
        <v>32</v>
      </c>
      <c r="J21" s="11">
        <v>500000</v>
      </c>
      <c r="K21" s="13">
        <v>5</v>
      </c>
      <c r="L21" s="13">
        <v>0.05</v>
      </c>
    </row>
    <row r="22" spans="1:12" x14ac:dyDescent="0.35">
      <c r="A22" s="4">
        <v>8751</v>
      </c>
      <c r="B22" s="5">
        <v>43648</v>
      </c>
      <c r="C22" s="12" t="s">
        <v>29</v>
      </c>
      <c r="D22" s="4" t="s">
        <v>41</v>
      </c>
      <c r="E22" s="7">
        <v>191</v>
      </c>
      <c r="F22" s="8" t="s">
        <v>18</v>
      </c>
      <c r="G22" s="4" t="s">
        <v>31</v>
      </c>
      <c r="H22" s="12" t="s">
        <v>91</v>
      </c>
      <c r="I22" s="10" t="s">
        <v>32</v>
      </c>
      <c r="J22" s="11">
        <v>500000</v>
      </c>
      <c r="K22" s="13">
        <v>5</v>
      </c>
      <c r="L22" s="13">
        <v>0.05</v>
      </c>
    </row>
    <row r="23" spans="1:12" x14ac:dyDescent="0.35">
      <c r="A23" s="4">
        <v>8752</v>
      </c>
      <c r="B23" s="5">
        <v>43648</v>
      </c>
      <c r="C23" s="12" t="s">
        <v>29</v>
      </c>
      <c r="D23" s="4" t="s">
        <v>42</v>
      </c>
      <c r="E23" s="7">
        <v>191</v>
      </c>
      <c r="F23" s="8" t="s">
        <v>18</v>
      </c>
      <c r="G23" s="4" t="s">
        <v>31</v>
      </c>
      <c r="H23" s="12" t="s">
        <v>92</v>
      </c>
      <c r="I23" s="10" t="s">
        <v>32</v>
      </c>
      <c r="J23" s="11">
        <v>500000</v>
      </c>
      <c r="K23" s="13">
        <v>5</v>
      </c>
      <c r="L23" s="13">
        <v>0.05</v>
      </c>
    </row>
    <row r="24" spans="1:12" x14ac:dyDescent="0.35">
      <c r="A24" s="4">
        <v>8753</v>
      </c>
      <c r="B24" s="5">
        <v>43648</v>
      </c>
      <c r="C24" s="12" t="s">
        <v>29</v>
      </c>
      <c r="D24" s="4" t="s">
        <v>43</v>
      </c>
      <c r="E24" s="7">
        <v>191</v>
      </c>
      <c r="F24" s="8" t="s">
        <v>18</v>
      </c>
      <c r="G24" s="4" t="s">
        <v>31</v>
      </c>
      <c r="H24" s="12" t="s">
        <v>93</v>
      </c>
      <c r="I24" s="10" t="s">
        <v>32</v>
      </c>
      <c r="J24" s="11">
        <v>500000</v>
      </c>
      <c r="K24" s="13">
        <v>5</v>
      </c>
      <c r="L24" s="13">
        <v>0.05</v>
      </c>
    </row>
    <row r="25" spans="1:12" x14ac:dyDescent="0.35">
      <c r="A25" s="4">
        <v>8754</v>
      </c>
      <c r="B25" s="5">
        <v>43648</v>
      </c>
      <c r="C25" s="12" t="s">
        <v>29</v>
      </c>
      <c r="D25" s="4" t="s">
        <v>44</v>
      </c>
      <c r="E25" s="7">
        <v>191</v>
      </c>
      <c r="F25" s="8" t="s">
        <v>18</v>
      </c>
      <c r="G25" s="4" t="s">
        <v>31</v>
      </c>
      <c r="H25" s="12" t="s">
        <v>94</v>
      </c>
      <c r="I25" s="10" t="s">
        <v>32</v>
      </c>
      <c r="J25" s="11">
        <v>500000</v>
      </c>
      <c r="K25" s="13">
        <v>5</v>
      </c>
      <c r="L25" s="13">
        <v>0.05</v>
      </c>
    </row>
    <row r="26" spans="1:12" x14ac:dyDescent="0.35">
      <c r="A26" s="4">
        <v>8755</v>
      </c>
      <c r="B26" s="5">
        <v>43648</v>
      </c>
      <c r="C26" s="12" t="s">
        <v>29</v>
      </c>
      <c r="D26" s="4" t="s">
        <v>45</v>
      </c>
      <c r="E26" s="7">
        <v>191</v>
      </c>
      <c r="F26" s="8" t="s">
        <v>18</v>
      </c>
      <c r="G26" s="4" t="s">
        <v>31</v>
      </c>
      <c r="H26" s="12" t="s">
        <v>95</v>
      </c>
      <c r="I26" s="10" t="s">
        <v>32</v>
      </c>
      <c r="J26" s="11">
        <v>500000</v>
      </c>
      <c r="K26" s="13">
        <v>5</v>
      </c>
      <c r="L26" s="13">
        <v>0.05</v>
      </c>
    </row>
    <row r="27" spans="1:12" x14ac:dyDescent="0.35">
      <c r="A27" s="4">
        <v>8756</v>
      </c>
      <c r="B27" s="5">
        <v>43648</v>
      </c>
      <c r="C27" s="12" t="s">
        <v>29</v>
      </c>
      <c r="D27" s="4" t="s">
        <v>46</v>
      </c>
      <c r="E27" s="7">
        <v>191</v>
      </c>
      <c r="F27" s="8" t="s">
        <v>18</v>
      </c>
      <c r="G27" s="4" t="s">
        <v>31</v>
      </c>
      <c r="H27" s="12" t="s">
        <v>96</v>
      </c>
      <c r="I27" s="10" t="s">
        <v>32</v>
      </c>
      <c r="J27" s="11">
        <v>500000</v>
      </c>
      <c r="K27" s="13">
        <v>5</v>
      </c>
      <c r="L27" s="13">
        <v>0.05</v>
      </c>
    </row>
    <row r="28" spans="1:12" x14ac:dyDescent="0.35">
      <c r="A28" s="4">
        <v>8757</v>
      </c>
      <c r="B28" s="5">
        <v>43648</v>
      </c>
      <c r="C28" s="12" t="s">
        <v>29</v>
      </c>
      <c r="D28" s="4" t="s">
        <v>47</v>
      </c>
      <c r="E28" s="7">
        <v>191</v>
      </c>
      <c r="F28" s="8" t="s">
        <v>18</v>
      </c>
      <c r="G28" s="4" t="s">
        <v>31</v>
      </c>
      <c r="H28" s="12" t="s">
        <v>97</v>
      </c>
      <c r="I28" s="10" t="s">
        <v>32</v>
      </c>
      <c r="J28" s="11">
        <v>500000</v>
      </c>
      <c r="K28" s="13">
        <v>5</v>
      </c>
      <c r="L28" s="13">
        <v>0.05</v>
      </c>
    </row>
    <row r="29" spans="1:12" x14ac:dyDescent="0.35">
      <c r="A29" s="4">
        <v>8758</v>
      </c>
      <c r="B29" s="5">
        <v>43648</v>
      </c>
      <c r="C29" s="12" t="s">
        <v>29</v>
      </c>
      <c r="D29" s="4" t="s">
        <v>48</v>
      </c>
      <c r="E29" s="7">
        <v>191</v>
      </c>
      <c r="F29" s="8" t="s">
        <v>18</v>
      </c>
      <c r="G29" s="4" t="s">
        <v>31</v>
      </c>
      <c r="H29" s="12" t="s">
        <v>98</v>
      </c>
      <c r="I29" s="10" t="s">
        <v>32</v>
      </c>
      <c r="J29" s="11">
        <v>500000</v>
      </c>
      <c r="K29" s="13">
        <v>5</v>
      </c>
      <c r="L29" s="13">
        <v>0.05</v>
      </c>
    </row>
    <row r="30" spans="1:12" x14ac:dyDescent="0.35">
      <c r="A30" s="4">
        <v>8759</v>
      </c>
      <c r="B30" s="5">
        <v>43648</v>
      </c>
      <c r="C30" s="12" t="s">
        <v>29</v>
      </c>
      <c r="D30" s="4" t="s">
        <v>49</v>
      </c>
      <c r="E30" s="7">
        <v>191</v>
      </c>
      <c r="F30" s="8" t="s">
        <v>18</v>
      </c>
      <c r="G30" s="4" t="s">
        <v>31</v>
      </c>
      <c r="H30" s="12" t="s">
        <v>99</v>
      </c>
      <c r="I30" s="10" t="s">
        <v>32</v>
      </c>
      <c r="J30" s="11">
        <v>500000</v>
      </c>
      <c r="K30" s="13">
        <v>5</v>
      </c>
      <c r="L30" s="13">
        <v>0.05</v>
      </c>
    </row>
    <row r="31" spans="1:12" x14ac:dyDescent="0.35">
      <c r="A31" s="4">
        <v>8760</v>
      </c>
      <c r="B31" s="5">
        <v>43648</v>
      </c>
      <c r="C31" s="12" t="s">
        <v>29</v>
      </c>
      <c r="D31" s="4" t="s">
        <v>50</v>
      </c>
      <c r="E31" s="7">
        <v>191</v>
      </c>
      <c r="F31" s="8" t="s">
        <v>18</v>
      </c>
      <c r="G31" s="4" t="s">
        <v>31</v>
      </c>
      <c r="H31" s="12" t="s">
        <v>100</v>
      </c>
      <c r="I31" s="10" t="s">
        <v>32</v>
      </c>
      <c r="J31" s="11">
        <v>500000</v>
      </c>
      <c r="K31" s="13">
        <v>5</v>
      </c>
      <c r="L31" s="13">
        <v>0.05</v>
      </c>
    </row>
    <row r="32" spans="1:12" x14ac:dyDescent="0.35">
      <c r="A32" s="4">
        <v>8761</v>
      </c>
      <c r="B32" s="5">
        <v>43648</v>
      </c>
      <c r="C32" s="12" t="s">
        <v>29</v>
      </c>
      <c r="D32" s="4" t="s">
        <v>51</v>
      </c>
      <c r="E32" s="7">
        <v>191</v>
      </c>
      <c r="F32" s="8" t="s">
        <v>18</v>
      </c>
      <c r="G32" s="4" t="s">
        <v>31</v>
      </c>
      <c r="H32" s="12" t="s">
        <v>101</v>
      </c>
      <c r="I32" s="10" t="s">
        <v>32</v>
      </c>
      <c r="J32" s="11">
        <v>500000</v>
      </c>
      <c r="K32" s="13">
        <v>5</v>
      </c>
      <c r="L32" s="13">
        <v>0.05</v>
      </c>
    </row>
    <row r="33" spans="1:12" x14ac:dyDescent="0.35">
      <c r="A33" s="4">
        <v>8762</v>
      </c>
      <c r="B33" s="5">
        <v>43648</v>
      </c>
      <c r="C33" s="12" t="s">
        <v>29</v>
      </c>
      <c r="D33" s="4" t="s">
        <v>52</v>
      </c>
      <c r="E33" s="7">
        <v>191</v>
      </c>
      <c r="F33" s="8" t="s">
        <v>18</v>
      </c>
      <c r="G33" s="4" t="s">
        <v>31</v>
      </c>
      <c r="H33" s="12" t="s">
        <v>102</v>
      </c>
      <c r="I33" s="10" t="s">
        <v>32</v>
      </c>
      <c r="J33" s="11">
        <v>500000</v>
      </c>
      <c r="K33" s="13">
        <v>5</v>
      </c>
      <c r="L33" s="13">
        <v>0.05</v>
      </c>
    </row>
    <row r="34" spans="1:12" x14ac:dyDescent="0.35">
      <c r="A34" s="4">
        <v>8763</v>
      </c>
      <c r="B34" s="5">
        <v>43648</v>
      </c>
      <c r="C34" s="12" t="s">
        <v>29</v>
      </c>
      <c r="D34" s="4" t="s">
        <v>53</v>
      </c>
      <c r="E34" s="7">
        <v>191</v>
      </c>
      <c r="F34" s="8" t="s">
        <v>18</v>
      </c>
      <c r="G34" s="4" t="s">
        <v>31</v>
      </c>
      <c r="H34" s="12" t="s">
        <v>103</v>
      </c>
      <c r="I34" s="10" t="s">
        <v>32</v>
      </c>
      <c r="J34" s="11">
        <v>500000</v>
      </c>
      <c r="K34" s="13">
        <v>5</v>
      </c>
      <c r="L34" s="13">
        <v>0.05</v>
      </c>
    </row>
    <row r="35" spans="1:12" x14ac:dyDescent="0.35">
      <c r="A35" s="4">
        <v>8764</v>
      </c>
      <c r="B35" s="5">
        <v>43648</v>
      </c>
      <c r="C35" s="12" t="s">
        <v>29</v>
      </c>
      <c r="D35" s="4" t="s">
        <v>54</v>
      </c>
      <c r="E35" s="7">
        <v>191</v>
      </c>
      <c r="F35" s="8" t="s">
        <v>18</v>
      </c>
      <c r="G35" s="4" t="s">
        <v>31</v>
      </c>
      <c r="H35" s="12" t="s">
        <v>104</v>
      </c>
      <c r="I35" s="10" t="s">
        <v>32</v>
      </c>
      <c r="J35" s="11">
        <v>500000</v>
      </c>
      <c r="K35" s="13">
        <v>5</v>
      </c>
      <c r="L35" s="13">
        <v>0.05</v>
      </c>
    </row>
    <row r="36" spans="1:12" x14ac:dyDescent="0.35">
      <c r="A36" s="4">
        <v>8765</v>
      </c>
      <c r="B36" s="5">
        <v>43648</v>
      </c>
      <c r="C36" s="12" t="s">
        <v>29</v>
      </c>
      <c r="D36" s="4" t="s">
        <v>55</v>
      </c>
      <c r="E36" s="7">
        <v>191</v>
      </c>
      <c r="F36" s="8" t="s">
        <v>18</v>
      </c>
      <c r="G36" s="4" t="s">
        <v>31</v>
      </c>
      <c r="H36" s="12" t="s">
        <v>105</v>
      </c>
      <c r="I36" s="10" t="s">
        <v>32</v>
      </c>
      <c r="J36" s="11">
        <v>500000</v>
      </c>
      <c r="K36" s="13">
        <v>5</v>
      </c>
      <c r="L36" s="13">
        <v>0.05</v>
      </c>
    </row>
    <row r="37" spans="1:12" x14ac:dyDescent="0.35">
      <c r="A37" s="4">
        <v>8766</v>
      </c>
      <c r="B37" s="5">
        <v>43648</v>
      </c>
      <c r="C37" s="12" t="s">
        <v>29</v>
      </c>
      <c r="D37" s="4" t="s">
        <v>56</v>
      </c>
      <c r="E37" s="7">
        <v>191</v>
      </c>
      <c r="F37" s="8" t="s">
        <v>18</v>
      </c>
      <c r="G37" s="4" t="s">
        <v>31</v>
      </c>
      <c r="H37" s="12" t="s">
        <v>106</v>
      </c>
      <c r="I37" s="10" t="s">
        <v>32</v>
      </c>
      <c r="J37" s="11">
        <v>500000</v>
      </c>
      <c r="K37" s="13">
        <v>5</v>
      </c>
      <c r="L37" s="13">
        <v>0.05</v>
      </c>
    </row>
    <row r="38" spans="1:12" x14ac:dyDescent="0.35">
      <c r="A38" s="4">
        <v>8767</v>
      </c>
      <c r="B38" s="5">
        <v>43648</v>
      </c>
      <c r="C38" s="12" t="s">
        <v>29</v>
      </c>
      <c r="D38" s="4" t="s">
        <v>57</v>
      </c>
      <c r="E38" s="7">
        <v>191</v>
      </c>
      <c r="F38" s="8" t="s">
        <v>18</v>
      </c>
      <c r="G38" s="4" t="s">
        <v>31</v>
      </c>
      <c r="H38" s="12" t="s">
        <v>107</v>
      </c>
      <c r="I38" s="10" t="s">
        <v>32</v>
      </c>
      <c r="J38" s="11">
        <v>500000</v>
      </c>
      <c r="K38" s="13">
        <v>5</v>
      </c>
      <c r="L38" s="13">
        <v>0.05</v>
      </c>
    </row>
    <row r="39" spans="1:12" x14ac:dyDescent="0.35">
      <c r="A39" s="4">
        <v>8768</v>
      </c>
      <c r="B39" s="5">
        <v>43648</v>
      </c>
      <c r="C39" s="12" t="s">
        <v>29</v>
      </c>
      <c r="D39" s="4" t="s">
        <v>58</v>
      </c>
      <c r="E39" s="7">
        <v>191</v>
      </c>
      <c r="F39" s="8" t="s">
        <v>18</v>
      </c>
      <c r="G39" s="4" t="s">
        <v>31</v>
      </c>
      <c r="H39" s="12" t="s">
        <v>108</v>
      </c>
      <c r="I39" s="10" t="s">
        <v>32</v>
      </c>
      <c r="J39" s="11">
        <v>500000</v>
      </c>
      <c r="K39" s="13">
        <v>5</v>
      </c>
      <c r="L39" s="13">
        <v>0.05</v>
      </c>
    </row>
    <row r="40" spans="1:12" x14ac:dyDescent="0.35">
      <c r="A40" s="4">
        <v>8769</v>
      </c>
      <c r="B40" s="5">
        <v>43648</v>
      </c>
      <c r="C40" s="12" t="s">
        <v>29</v>
      </c>
      <c r="D40" s="4" t="s">
        <v>59</v>
      </c>
      <c r="E40" s="7">
        <v>191</v>
      </c>
      <c r="F40" s="8" t="s">
        <v>18</v>
      </c>
      <c r="G40" s="4" t="s">
        <v>31</v>
      </c>
      <c r="H40" s="12" t="s">
        <v>109</v>
      </c>
      <c r="I40" s="10" t="s">
        <v>32</v>
      </c>
      <c r="J40" s="11">
        <v>500000</v>
      </c>
      <c r="K40" s="13">
        <v>5</v>
      </c>
      <c r="L40" s="13">
        <v>0.05</v>
      </c>
    </row>
    <row r="41" spans="1:12" x14ac:dyDescent="0.35">
      <c r="A41" s="4">
        <v>8770</v>
      </c>
      <c r="B41" s="5">
        <v>43648</v>
      </c>
      <c r="C41" s="12" t="s">
        <v>29</v>
      </c>
      <c r="D41" s="4" t="s">
        <v>60</v>
      </c>
      <c r="E41" s="7">
        <v>191</v>
      </c>
      <c r="F41" s="8" t="s">
        <v>18</v>
      </c>
      <c r="G41" s="4" t="s">
        <v>31</v>
      </c>
      <c r="H41" s="12" t="s">
        <v>110</v>
      </c>
      <c r="I41" s="10" t="s">
        <v>32</v>
      </c>
      <c r="J41" s="11">
        <v>500000</v>
      </c>
      <c r="K41" s="13">
        <v>5</v>
      </c>
      <c r="L41" s="13">
        <v>0.05</v>
      </c>
    </row>
    <row r="42" spans="1:12" x14ac:dyDescent="0.35">
      <c r="A42" s="4">
        <v>8771</v>
      </c>
      <c r="B42" s="5">
        <v>43648</v>
      </c>
      <c r="C42" s="12" t="s">
        <v>29</v>
      </c>
      <c r="D42" s="4" t="s">
        <v>61</v>
      </c>
      <c r="E42" s="7">
        <v>191</v>
      </c>
      <c r="F42" s="8" t="s">
        <v>18</v>
      </c>
      <c r="G42" s="4" t="s">
        <v>31</v>
      </c>
      <c r="H42" s="12" t="s">
        <v>111</v>
      </c>
      <c r="I42" s="10" t="s">
        <v>32</v>
      </c>
      <c r="J42" s="11">
        <v>500000</v>
      </c>
      <c r="K42" s="13">
        <v>5</v>
      </c>
      <c r="L42" s="13">
        <v>0.05</v>
      </c>
    </row>
    <row r="43" spans="1:12" x14ac:dyDescent="0.35">
      <c r="A43" s="4">
        <v>8772</v>
      </c>
      <c r="B43" s="5">
        <v>43648</v>
      </c>
      <c r="C43" s="12" t="s">
        <v>29</v>
      </c>
      <c r="D43" s="4" t="s">
        <v>62</v>
      </c>
      <c r="E43" s="7">
        <v>191</v>
      </c>
      <c r="F43" s="8" t="s">
        <v>18</v>
      </c>
      <c r="G43" s="4" t="s">
        <v>31</v>
      </c>
      <c r="H43" s="12" t="s">
        <v>112</v>
      </c>
      <c r="I43" s="10" t="s">
        <v>32</v>
      </c>
      <c r="J43" s="11">
        <v>500000</v>
      </c>
      <c r="K43" s="13">
        <v>5</v>
      </c>
      <c r="L43" s="13">
        <v>0.05</v>
      </c>
    </row>
    <row r="44" spans="1:12" x14ac:dyDescent="0.35">
      <c r="A44" s="4">
        <v>8773</v>
      </c>
      <c r="B44" s="5">
        <v>43648</v>
      </c>
      <c r="C44" s="12" t="s">
        <v>29</v>
      </c>
      <c r="D44" s="4" t="s">
        <v>63</v>
      </c>
      <c r="E44" s="7">
        <v>191</v>
      </c>
      <c r="F44" s="8" t="s">
        <v>18</v>
      </c>
      <c r="G44" s="4" t="s">
        <v>31</v>
      </c>
      <c r="H44" s="12" t="s">
        <v>113</v>
      </c>
      <c r="I44" s="10" t="s">
        <v>32</v>
      </c>
      <c r="J44" s="11">
        <v>500000</v>
      </c>
      <c r="K44" s="13">
        <v>5</v>
      </c>
      <c r="L44" s="13">
        <v>0.05</v>
      </c>
    </row>
    <row r="45" spans="1:12" x14ac:dyDescent="0.35">
      <c r="A45" s="4">
        <v>8774</v>
      </c>
      <c r="B45" s="5">
        <v>43648</v>
      </c>
      <c r="C45" s="12" t="s">
        <v>29</v>
      </c>
      <c r="D45" s="4" t="s">
        <v>64</v>
      </c>
      <c r="E45" s="7">
        <v>191</v>
      </c>
      <c r="F45" s="8" t="s">
        <v>18</v>
      </c>
      <c r="G45" s="4" t="s">
        <v>31</v>
      </c>
      <c r="H45" s="12" t="s">
        <v>114</v>
      </c>
      <c r="I45" s="10" t="s">
        <v>32</v>
      </c>
      <c r="J45" s="11">
        <v>500000</v>
      </c>
      <c r="K45" s="13">
        <v>5</v>
      </c>
      <c r="L45" s="13">
        <v>0.05</v>
      </c>
    </row>
    <row r="46" spans="1:12" x14ac:dyDescent="0.35">
      <c r="A46" s="4">
        <v>8775</v>
      </c>
      <c r="B46" s="5">
        <v>43648</v>
      </c>
      <c r="C46" s="12" t="s">
        <v>29</v>
      </c>
      <c r="D46" s="4" t="s">
        <v>65</v>
      </c>
      <c r="E46" s="7">
        <v>191</v>
      </c>
      <c r="F46" s="8" t="s">
        <v>18</v>
      </c>
      <c r="G46" s="4" t="s">
        <v>31</v>
      </c>
      <c r="H46" s="12" t="s">
        <v>115</v>
      </c>
      <c r="I46" s="10" t="s">
        <v>32</v>
      </c>
      <c r="J46" s="11">
        <v>500000</v>
      </c>
      <c r="K46" s="13">
        <v>5</v>
      </c>
      <c r="L46" s="13">
        <v>0.05</v>
      </c>
    </row>
    <row r="47" spans="1:12" x14ac:dyDescent="0.35">
      <c r="A47" s="4">
        <v>8776</v>
      </c>
      <c r="B47" s="5">
        <v>43719</v>
      </c>
      <c r="C47" s="12" t="s">
        <v>66</v>
      </c>
      <c r="D47" s="4" t="s">
        <v>67</v>
      </c>
      <c r="E47" s="7">
        <v>191</v>
      </c>
      <c r="F47" s="8" t="s">
        <v>18</v>
      </c>
      <c r="G47" s="4" t="s">
        <v>68</v>
      </c>
      <c r="H47" s="12" t="s">
        <v>116</v>
      </c>
      <c r="I47" s="10" t="s">
        <v>69</v>
      </c>
      <c r="J47" s="11">
        <v>10000000</v>
      </c>
      <c r="K47" s="13">
        <v>100</v>
      </c>
      <c r="L47" s="13">
        <v>1</v>
      </c>
    </row>
    <row r="48" spans="1:12" x14ac:dyDescent="0.35">
      <c r="A48" s="4">
        <v>8777</v>
      </c>
      <c r="B48" s="5">
        <v>43721</v>
      </c>
      <c r="C48" s="12" t="s">
        <v>66</v>
      </c>
      <c r="D48" s="4" t="s">
        <v>70</v>
      </c>
      <c r="E48" s="7">
        <v>191</v>
      </c>
      <c r="F48" s="8" t="s">
        <v>18</v>
      </c>
      <c r="G48" s="4" t="s">
        <v>31</v>
      </c>
      <c r="H48" s="12" t="s">
        <v>117</v>
      </c>
      <c r="I48" s="10" t="s">
        <v>32</v>
      </c>
      <c r="J48" s="11">
        <v>500000</v>
      </c>
      <c r="K48" s="13">
        <v>5</v>
      </c>
      <c r="L48" s="13">
        <v>0.05</v>
      </c>
    </row>
    <row r="49" spans="1:12" x14ac:dyDescent="0.35">
      <c r="A49" s="4">
        <v>8778</v>
      </c>
      <c r="B49" s="5">
        <v>43742</v>
      </c>
      <c r="C49" s="12" t="s">
        <v>118</v>
      </c>
      <c r="D49" s="4" t="s">
        <v>119</v>
      </c>
      <c r="E49" s="7">
        <v>191</v>
      </c>
      <c r="F49" s="8" t="s">
        <v>18</v>
      </c>
      <c r="G49" s="4" t="s">
        <v>120</v>
      </c>
      <c r="H49" s="12" t="s">
        <v>121</v>
      </c>
      <c r="I49" s="10" t="s">
        <v>122</v>
      </c>
      <c r="J49" s="11">
        <v>30000000</v>
      </c>
      <c r="K49" s="13">
        <f t="shared" ref="K49:K97" si="0">J49/100000</f>
        <v>300</v>
      </c>
      <c r="L49" s="13">
        <f t="shared" ref="L49:L97" si="1">K49/100</f>
        <v>3</v>
      </c>
    </row>
    <row r="50" spans="1:12" x14ac:dyDescent="0.35">
      <c r="A50" s="4">
        <v>8779</v>
      </c>
      <c r="B50" s="5">
        <v>43747</v>
      </c>
      <c r="C50" s="12" t="s">
        <v>118</v>
      </c>
      <c r="D50" s="4" t="s">
        <v>123</v>
      </c>
      <c r="E50" s="7">
        <v>191</v>
      </c>
      <c r="F50" s="8" t="s">
        <v>18</v>
      </c>
      <c r="G50" s="4" t="s">
        <v>124</v>
      </c>
      <c r="H50" s="12" t="s">
        <v>125</v>
      </c>
      <c r="I50" s="10" t="s">
        <v>126</v>
      </c>
      <c r="J50" s="11">
        <v>10000000</v>
      </c>
      <c r="K50" s="13">
        <f t="shared" si="0"/>
        <v>100</v>
      </c>
      <c r="L50" s="13">
        <f t="shared" si="1"/>
        <v>1</v>
      </c>
    </row>
    <row r="51" spans="1:12" x14ac:dyDescent="0.35">
      <c r="A51" s="4">
        <v>8780</v>
      </c>
      <c r="B51" s="5">
        <v>43747</v>
      </c>
      <c r="C51" s="12" t="s">
        <v>118</v>
      </c>
      <c r="D51" s="4" t="s">
        <v>127</v>
      </c>
      <c r="E51" s="7">
        <v>191</v>
      </c>
      <c r="F51" s="8" t="s">
        <v>18</v>
      </c>
      <c r="G51" s="4" t="s">
        <v>124</v>
      </c>
      <c r="H51" s="12" t="s">
        <v>128</v>
      </c>
      <c r="I51" s="10" t="s">
        <v>126</v>
      </c>
      <c r="J51" s="11">
        <v>10000000</v>
      </c>
      <c r="K51" s="13">
        <f t="shared" si="0"/>
        <v>100</v>
      </c>
      <c r="L51" s="13">
        <f t="shared" si="1"/>
        <v>1</v>
      </c>
    </row>
    <row r="52" spans="1:12" x14ac:dyDescent="0.35">
      <c r="A52" s="4">
        <v>8781</v>
      </c>
      <c r="B52" s="5">
        <v>43747</v>
      </c>
      <c r="C52" s="12" t="s">
        <v>118</v>
      </c>
      <c r="D52" s="4" t="s">
        <v>129</v>
      </c>
      <c r="E52" s="7">
        <v>191</v>
      </c>
      <c r="F52" s="8" t="s">
        <v>18</v>
      </c>
      <c r="G52" s="4" t="s">
        <v>124</v>
      </c>
      <c r="H52" s="12" t="s">
        <v>130</v>
      </c>
      <c r="I52" s="10" t="s">
        <v>126</v>
      </c>
      <c r="J52" s="11">
        <v>10000000</v>
      </c>
      <c r="K52" s="13">
        <f t="shared" si="0"/>
        <v>100</v>
      </c>
      <c r="L52" s="13">
        <f t="shared" si="1"/>
        <v>1</v>
      </c>
    </row>
    <row r="53" spans="1:12" x14ac:dyDescent="0.35">
      <c r="A53" s="4">
        <v>8782</v>
      </c>
      <c r="B53" s="5">
        <v>43747</v>
      </c>
      <c r="C53" s="12" t="s">
        <v>118</v>
      </c>
      <c r="D53" s="4" t="s">
        <v>131</v>
      </c>
      <c r="E53" s="7">
        <v>191</v>
      </c>
      <c r="F53" s="8" t="s">
        <v>18</v>
      </c>
      <c r="G53" s="4" t="s">
        <v>124</v>
      </c>
      <c r="H53" s="12" t="s">
        <v>132</v>
      </c>
      <c r="I53" s="10" t="s">
        <v>126</v>
      </c>
      <c r="J53" s="11">
        <v>10000000</v>
      </c>
      <c r="K53" s="13">
        <f t="shared" si="0"/>
        <v>100</v>
      </c>
      <c r="L53" s="13">
        <f t="shared" si="1"/>
        <v>1</v>
      </c>
    </row>
    <row r="54" spans="1:12" x14ac:dyDescent="0.35">
      <c r="A54" s="4">
        <v>8783</v>
      </c>
      <c r="B54" s="5">
        <v>43747</v>
      </c>
      <c r="C54" s="12" t="s">
        <v>118</v>
      </c>
      <c r="D54" s="4" t="s">
        <v>133</v>
      </c>
      <c r="E54" s="7">
        <v>191</v>
      </c>
      <c r="F54" s="8" t="s">
        <v>18</v>
      </c>
      <c r="G54" s="4" t="s">
        <v>124</v>
      </c>
      <c r="H54" s="12" t="s">
        <v>134</v>
      </c>
      <c r="I54" s="10" t="s">
        <v>126</v>
      </c>
      <c r="J54" s="11">
        <v>10000000</v>
      </c>
      <c r="K54" s="13">
        <f t="shared" si="0"/>
        <v>100</v>
      </c>
      <c r="L54" s="13">
        <f t="shared" si="1"/>
        <v>1</v>
      </c>
    </row>
    <row r="55" spans="1:12" x14ac:dyDescent="0.35">
      <c r="A55" s="4">
        <v>8784</v>
      </c>
      <c r="B55" s="5">
        <v>43747</v>
      </c>
      <c r="C55" s="12" t="s">
        <v>118</v>
      </c>
      <c r="D55" s="4" t="s">
        <v>135</v>
      </c>
      <c r="E55" s="7">
        <v>191</v>
      </c>
      <c r="F55" s="8" t="s">
        <v>18</v>
      </c>
      <c r="G55" s="4" t="s">
        <v>124</v>
      </c>
      <c r="H55" s="12" t="s">
        <v>136</v>
      </c>
      <c r="I55" s="10" t="s">
        <v>126</v>
      </c>
      <c r="J55" s="11">
        <v>10000000</v>
      </c>
      <c r="K55" s="13">
        <f t="shared" si="0"/>
        <v>100</v>
      </c>
      <c r="L55" s="13">
        <f t="shared" si="1"/>
        <v>1</v>
      </c>
    </row>
    <row r="56" spans="1:12" x14ac:dyDescent="0.35">
      <c r="A56" s="4">
        <v>8785</v>
      </c>
      <c r="B56" s="5">
        <v>43747</v>
      </c>
      <c r="C56" s="12" t="s">
        <v>118</v>
      </c>
      <c r="D56" s="4" t="s">
        <v>137</v>
      </c>
      <c r="E56" s="7">
        <v>191</v>
      </c>
      <c r="F56" s="8" t="s">
        <v>18</v>
      </c>
      <c r="G56" s="4" t="s">
        <v>124</v>
      </c>
      <c r="H56" s="12" t="s">
        <v>138</v>
      </c>
      <c r="I56" s="10" t="s">
        <v>126</v>
      </c>
      <c r="J56" s="11">
        <v>10000000</v>
      </c>
      <c r="K56" s="13">
        <f t="shared" si="0"/>
        <v>100</v>
      </c>
      <c r="L56" s="13">
        <f t="shared" si="1"/>
        <v>1</v>
      </c>
    </row>
    <row r="57" spans="1:12" x14ac:dyDescent="0.35">
      <c r="A57" s="4">
        <v>8786</v>
      </c>
      <c r="B57" s="5">
        <v>43747</v>
      </c>
      <c r="C57" s="12" t="s">
        <v>118</v>
      </c>
      <c r="D57" s="4" t="s">
        <v>139</v>
      </c>
      <c r="E57" s="7">
        <v>191</v>
      </c>
      <c r="F57" s="8" t="s">
        <v>18</v>
      </c>
      <c r="G57" s="4" t="s">
        <v>124</v>
      </c>
      <c r="H57" s="12" t="s">
        <v>140</v>
      </c>
      <c r="I57" s="10" t="s">
        <v>126</v>
      </c>
      <c r="J57" s="11">
        <v>20000000</v>
      </c>
      <c r="K57" s="13">
        <f t="shared" si="0"/>
        <v>200</v>
      </c>
      <c r="L57" s="13">
        <f t="shared" si="1"/>
        <v>2</v>
      </c>
    </row>
    <row r="58" spans="1:12" x14ac:dyDescent="0.35">
      <c r="A58" s="4">
        <v>8787</v>
      </c>
      <c r="B58" s="5">
        <v>43747</v>
      </c>
      <c r="C58" s="12" t="s">
        <v>118</v>
      </c>
      <c r="D58" s="4" t="s">
        <v>141</v>
      </c>
      <c r="E58" s="7">
        <v>191</v>
      </c>
      <c r="F58" s="8" t="s">
        <v>18</v>
      </c>
      <c r="G58" s="4" t="s">
        <v>124</v>
      </c>
      <c r="H58" s="12" t="s">
        <v>142</v>
      </c>
      <c r="I58" s="10" t="s">
        <v>126</v>
      </c>
      <c r="J58" s="11">
        <v>20000000</v>
      </c>
      <c r="K58" s="13">
        <f t="shared" si="0"/>
        <v>200</v>
      </c>
      <c r="L58" s="13">
        <f t="shared" si="1"/>
        <v>2</v>
      </c>
    </row>
    <row r="59" spans="1:12" x14ac:dyDescent="0.35">
      <c r="A59" s="4">
        <v>8788</v>
      </c>
      <c r="B59" s="5">
        <v>43747</v>
      </c>
      <c r="C59" s="12" t="s">
        <v>118</v>
      </c>
      <c r="D59" s="4" t="s">
        <v>143</v>
      </c>
      <c r="E59" s="7">
        <v>191</v>
      </c>
      <c r="F59" s="8" t="s">
        <v>18</v>
      </c>
      <c r="G59" s="4" t="s">
        <v>124</v>
      </c>
      <c r="H59" s="12" t="s">
        <v>144</v>
      </c>
      <c r="I59" s="10" t="s">
        <v>126</v>
      </c>
      <c r="J59" s="11">
        <v>10000000</v>
      </c>
      <c r="K59" s="13">
        <f t="shared" si="0"/>
        <v>100</v>
      </c>
      <c r="L59" s="13">
        <f t="shared" si="1"/>
        <v>1</v>
      </c>
    </row>
    <row r="60" spans="1:12" x14ac:dyDescent="0.35">
      <c r="A60" s="4">
        <v>8789</v>
      </c>
      <c r="B60" s="5">
        <v>43747</v>
      </c>
      <c r="C60" s="12" t="s">
        <v>118</v>
      </c>
      <c r="D60" s="4" t="s">
        <v>145</v>
      </c>
      <c r="E60" s="7">
        <v>191</v>
      </c>
      <c r="F60" s="8" t="s">
        <v>18</v>
      </c>
      <c r="G60" s="4" t="s">
        <v>124</v>
      </c>
      <c r="H60" s="12" t="s">
        <v>146</v>
      </c>
      <c r="I60" s="10" t="s">
        <v>126</v>
      </c>
      <c r="J60" s="11">
        <v>10000000</v>
      </c>
      <c r="K60" s="13">
        <f t="shared" si="0"/>
        <v>100</v>
      </c>
      <c r="L60" s="13">
        <f t="shared" si="1"/>
        <v>1</v>
      </c>
    </row>
    <row r="61" spans="1:12" x14ac:dyDescent="0.35">
      <c r="A61" s="4">
        <v>8790</v>
      </c>
      <c r="B61" s="5">
        <v>43747</v>
      </c>
      <c r="C61" s="12" t="s">
        <v>118</v>
      </c>
      <c r="D61" s="4" t="s">
        <v>147</v>
      </c>
      <c r="E61" s="7">
        <v>191</v>
      </c>
      <c r="F61" s="8" t="s">
        <v>18</v>
      </c>
      <c r="G61" s="4" t="s">
        <v>124</v>
      </c>
      <c r="H61" s="12" t="s">
        <v>148</v>
      </c>
      <c r="I61" s="10" t="s">
        <v>126</v>
      </c>
      <c r="J61" s="11">
        <v>10000000</v>
      </c>
      <c r="K61" s="13">
        <f t="shared" si="0"/>
        <v>100</v>
      </c>
      <c r="L61" s="13">
        <f t="shared" si="1"/>
        <v>1</v>
      </c>
    </row>
    <row r="62" spans="1:12" x14ac:dyDescent="0.35">
      <c r="A62" s="4">
        <v>8791</v>
      </c>
      <c r="B62" s="5">
        <v>43747</v>
      </c>
      <c r="C62" s="12" t="s">
        <v>118</v>
      </c>
      <c r="D62" s="4" t="s">
        <v>149</v>
      </c>
      <c r="E62" s="7">
        <v>191</v>
      </c>
      <c r="F62" s="8" t="s">
        <v>18</v>
      </c>
      <c r="G62" s="4" t="s">
        <v>124</v>
      </c>
      <c r="H62" s="12" t="s">
        <v>150</v>
      </c>
      <c r="I62" s="10" t="s">
        <v>126</v>
      </c>
      <c r="J62" s="11">
        <v>10000000</v>
      </c>
      <c r="K62" s="13">
        <f t="shared" si="0"/>
        <v>100</v>
      </c>
      <c r="L62" s="13">
        <f t="shared" si="1"/>
        <v>1</v>
      </c>
    </row>
    <row r="63" spans="1:12" x14ac:dyDescent="0.35">
      <c r="A63" s="4">
        <v>8792</v>
      </c>
      <c r="B63" s="5">
        <v>43747</v>
      </c>
      <c r="C63" s="12" t="s">
        <v>118</v>
      </c>
      <c r="D63" s="4" t="s">
        <v>151</v>
      </c>
      <c r="E63" s="7">
        <v>191</v>
      </c>
      <c r="F63" s="8" t="s">
        <v>18</v>
      </c>
      <c r="G63" s="4" t="s">
        <v>152</v>
      </c>
      <c r="H63" s="12" t="s">
        <v>153</v>
      </c>
      <c r="I63" s="10" t="s">
        <v>154</v>
      </c>
      <c r="J63" s="11">
        <v>30000000</v>
      </c>
      <c r="K63" s="13">
        <f t="shared" si="0"/>
        <v>300</v>
      </c>
      <c r="L63" s="13">
        <f t="shared" si="1"/>
        <v>3</v>
      </c>
    </row>
    <row r="64" spans="1:12" x14ac:dyDescent="0.35">
      <c r="A64" s="4">
        <v>8793</v>
      </c>
      <c r="B64" s="5">
        <v>43747</v>
      </c>
      <c r="C64" s="12" t="s">
        <v>118</v>
      </c>
      <c r="D64" s="4" t="s">
        <v>155</v>
      </c>
      <c r="E64" s="7">
        <v>191</v>
      </c>
      <c r="F64" s="8" t="s">
        <v>18</v>
      </c>
      <c r="G64" s="4" t="s">
        <v>152</v>
      </c>
      <c r="H64" s="12" t="s">
        <v>156</v>
      </c>
      <c r="I64" s="10" t="s">
        <v>154</v>
      </c>
      <c r="J64" s="11">
        <v>40000000</v>
      </c>
      <c r="K64" s="13">
        <f t="shared" si="0"/>
        <v>400</v>
      </c>
      <c r="L64" s="13">
        <f t="shared" si="1"/>
        <v>4</v>
      </c>
    </row>
    <row r="65" spans="1:12" x14ac:dyDescent="0.35">
      <c r="A65" s="4">
        <v>8794</v>
      </c>
      <c r="B65" s="5">
        <v>43747</v>
      </c>
      <c r="C65" s="12" t="s">
        <v>118</v>
      </c>
      <c r="D65" s="4" t="s">
        <v>157</v>
      </c>
      <c r="E65" s="7">
        <v>191</v>
      </c>
      <c r="F65" s="8" t="s">
        <v>18</v>
      </c>
      <c r="G65" s="4" t="s">
        <v>152</v>
      </c>
      <c r="H65" s="12" t="s">
        <v>158</v>
      </c>
      <c r="I65" s="10" t="s">
        <v>154</v>
      </c>
      <c r="J65" s="11">
        <v>20000000</v>
      </c>
      <c r="K65" s="13">
        <f t="shared" si="0"/>
        <v>200</v>
      </c>
      <c r="L65" s="13">
        <f t="shared" si="1"/>
        <v>2</v>
      </c>
    </row>
    <row r="66" spans="1:12" x14ac:dyDescent="0.35">
      <c r="A66" s="4">
        <v>8795</v>
      </c>
      <c r="B66" s="5">
        <v>43747</v>
      </c>
      <c r="C66" s="12" t="s">
        <v>118</v>
      </c>
      <c r="D66" s="4" t="s">
        <v>159</v>
      </c>
      <c r="E66" s="7">
        <v>191</v>
      </c>
      <c r="F66" s="8" t="s">
        <v>18</v>
      </c>
      <c r="G66" s="4" t="s">
        <v>152</v>
      </c>
      <c r="H66" s="12" t="s">
        <v>160</v>
      </c>
      <c r="I66" s="10" t="s">
        <v>154</v>
      </c>
      <c r="J66" s="11">
        <v>20000000</v>
      </c>
      <c r="K66" s="13">
        <f t="shared" si="0"/>
        <v>200</v>
      </c>
      <c r="L66" s="13">
        <f t="shared" si="1"/>
        <v>2</v>
      </c>
    </row>
    <row r="67" spans="1:12" x14ac:dyDescent="0.35">
      <c r="A67" s="4">
        <v>8796</v>
      </c>
      <c r="B67" s="5">
        <v>43747</v>
      </c>
      <c r="C67" s="12" t="s">
        <v>118</v>
      </c>
      <c r="D67" s="4" t="s">
        <v>161</v>
      </c>
      <c r="E67" s="7">
        <v>191</v>
      </c>
      <c r="F67" s="8" t="s">
        <v>18</v>
      </c>
      <c r="G67" s="4" t="s">
        <v>152</v>
      </c>
      <c r="H67" s="12" t="s">
        <v>162</v>
      </c>
      <c r="I67" s="10" t="s">
        <v>154</v>
      </c>
      <c r="J67" s="11">
        <v>20000000</v>
      </c>
      <c r="K67" s="13">
        <f t="shared" si="0"/>
        <v>200</v>
      </c>
      <c r="L67" s="13">
        <f t="shared" si="1"/>
        <v>2</v>
      </c>
    </row>
    <row r="68" spans="1:12" x14ac:dyDescent="0.35">
      <c r="A68" s="4">
        <v>8797</v>
      </c>
      <c r="B68" s="5">
        <v>43747</v>
      </c>
      <c r="C68" s="12" t="s">
        <v>118</v>
      </c>
      <c r="D68" s="4" t="s">
        <v>163</v>
      </c>
      <c r="E68" s="7">
        <v>191</v>
      </c>
      <c r="F68" s="8" t="s">
        <v>18</v>
      </c>
      <c r="G68" s="4" t="s">
        <v>152</v>
      </c>
      <c r="H68" s="12" t="s">
        <v>164</v>
      </c>
      <c r="I68" s="10" t="s">
        <v>154</v>
      </c>
      <c r="J68" s="11">
        <v>20000000</v>
      </c>
      <c r="K68" s="13">
        <f t="shared" si="0"/>
        <v>200</v>
      </c>
      <c r="L68" s="13">
        <f t="shared" si="1"/>
        <v>2</v>
      </c>
    </row>
    <row r="69" spans="1:12" x14ac:dyDescent="0.35">
      <c r="A69" s="4">
        <v>8798</v>
      </c>
      <c r="B69" s="5">
        <v>43747</v>
      </c>
      <c r="C69" s="12" t="s">
        <v>118</v>
      </c>
      <c r="D69" s="4" t="s">
        <v>165</v>
      </c>
      <c r="E69" s="7">
        <v>191</v>
      </c>
      <c r="F69" s="8" t="s">
        <v>18</v>
      </c>
      <c r="G69" s="4" t="s">
        <v>152</v>
      </c>
      <c r="H69" s="12" t="s">
        <v>166</v>
      </c>
      <c r="I69" s="10" t="s">
        <v>154</v>
      </c>
      <c r="J69" s="11">
        <v>20000000</v>
      </c>
      <c r="K69" s="13">
        <f t="shared" si="0"/>
        <v>200</v>
      </c>
      <c r="L69" s="13">
        <f t="shared" si="1"/>
        <v>2</v>
      </c>
    </row>
    <row r="70" spans="1:12" x14ac:dyDescent="0.35">
      <c r="A70" s="4">
        <v>8799</v>
      </c>
      <c r="B70" s="5">
        <v>43747</v>
      </c>
      <c r="C70" s="12" t="s">
        <v>118</v>
      </c>
      <c r="D70" s="4" t="s">
        <v>167</v>
      </c>
      <c r="E70" s="7">
        <v>191</v>
      </c>
      <c r="F70" s="8" t="s">
        <v>18</v>
      </c>
      <c r="G70" s="4" t="s">
        <v>152</v>
      </c>
      <c r="H70" s="12" t="s">
        <v>168</v>
      </c>
      <c r="I70" s="10" t="s">
        <v>154</v>
      </c>
      <c r="J70" s="11">
        <v>20000000</v>
      </c>
      <c r="K70" s="13">
        <f t="shared" si="0"/>
        <v>200</v>
      </c>
      <c r="L70" s="13">
        <f t="shared" si="1"/>
        <v>2</v>
      </c>
    </row>
    <row r="71" spans="1:12" x14ac:dyDescent="0.35">
      <c r="A71" s="4">
        <v>8800</v>
      </c>
      <c r="B71" s="5">
        <v>43747</v>
      </c>
      <c r="C71" s="12" t="s">
        <v>118</v>
      </c>
      <c r="D71" s="4" t="s">
        <v>169</v>
      </c>
      <c r="E71" s="7">
        <v>191</v>
      </c>
      <c r="F71" s="8" t="s">
        <v>18</v>
      </c>
      <c r="G71" s="4" t="s">
        <v>152</v>
      </c>
      <c r="H71" s="12" t="s">
        <v>170</v>
      </c>
      <c r="I71" s="10" t="s">
        <v>154</v>
      </c>
      <c r="J71" s="11">
        <v>20000000</v>
      </c>
      <c r="K71" s="13">
        <f t="shared" si="0"/>
        <v>200</v>
      </c>
      <c r="L71" s="13">
        <f t="shared" si="1"/>
        <v>2</v>
      </c>
    </row>
    <row r="72" spans="1:12" x14ac:dyDescent="0.35">
      <c r="A72" s="4">
        <v>8801</v>
      </c>
      <c r="B72" s="5">
        <v>43747</v>
      </c>
      <c r="C72" s="12" t="s">
        <v>118</v>
      </c>
      <c r="D72" s="4" t="s">
        <v>171</v>
      </c>
      <c r="E72" s="7">
        <v>191</v>
      </c>
      <c r="F72" s="8" t="s">
        <v>18</v>
      </c>
      <c r="G72" s="4" t="s">
        <v>152</v>
      </c>
      <c r="H72" s="12" t="s">
        <v>172</v>
      </c>
      <c r="I72" s="10" t="s">
        <v>154</v>
      </c>
      <c r="J72" s="11">
        <v>20000000</v>
      </c>
      <c r="K72" s="13">
        <f t="shared" si="0"/>
        <v>200</v>
      </c>
      <c r="L72" s="13">
        <f t="shared" si="1"/>
        <v>2</v>
      </c>
    </row>
    <row r="73" spans="1:12" x14ac:dyDescent="0.35">
      <c r="A73" s="4">
        <v>8802</v>
      </c>
      <c r="B73" s="5">
        <v>43747</v>
      </c>
      <c r="C73" s="12" t="s">
        <v>118</v>
      </c>
      <c r="D73" s="4" t="s">
        <v>173</v>
      </c>
      <c r="E73" s="7">
        <v>191</v>
      </c>
      <c r="F73" s="8" t="s">
        <v>18</v>
      </c>
      <c r="G73" s="4" t="s">
        <v>152</v>
      </c>
      <c r="H73" s="12" t="s">
        <v>174</v>
      </c>
      <c r="I73" s="10" t="s">
        <v>154</v>
      </c>
      <c r="J73" s="11">
        <v>20000000</v>
      </c>
      <c r="K73" s="13">
        <f t="shared" si="0"/>
        <v>200</v>
      </c>
      <c r="L73" s="13">
        <f t="shared" si="1"/>
        <v>2</v>
      </c>
    </row>
    <row r="74" spans="1:12" x14ac:dyDescent="0.35">
      <c r="A74" s="4">
        <v>8803</v>
      </c>
      <c r="B74" s="5">
        <v>43754</v>
      </c>
      <c r="C74" s="12" t="s">
        <v>118</v>
      </c>
      <c r="D74" s="4" t="s">
        <v>175</v>
      </c>
      <c r="E74" s="7">
        <v>191</v>
      </c>
      <c r="F74" s="8" t="s">
        <v>18</v>
      </c>
      <c r="G74" s="4" t="s">
        <v>176</v>
      </c>
      <c r="H74" s="12" t="s">
        <v>177</v>
      </c>
      <c r="I74" s="10" t="s">
        <v>178</v>
      </c>
      <c r="J74" s="11">
        <v>2980000</v>
      </c>
      <c r="K74" s="13">
        <f t="shared" si="0"/>
        <v>29.8</v>
      </c>
      <c r="L74" s="13">
        <f t="shared" si="1"/>
        <v>0.29799999999999999</v>
      </c>
    </row>
    <row r="75" spans="1:12" x14ac:dyDescent="0.35">
      <c r="A75" s="4">
        <v>8804</v>
      </c>
      <c r="B75" s="5">
        <v>43754</v>
      </c>
      <c r="C75" s="12" t="s">
        <v>118</v>
      </c>
      <c r="D75" s="4" t="s">
        <v>179</v>
      </c>
      <c r="E75" s="7">
        <v>191</v>
      </c>
      <c r="F75" s="8" t="s">
        <v>18</v>
      </c>
      <c r="G75" s="4" t="s">
        <v>176</v>
      </c>
      <c r="H75" s="12" t="s">
        <v>180</v>
      </c>
      <c r="I75" s="10" t="s">
        <v>178</v>
      </c>
      <c r="J75" s="11">
        <v>2800000</v>
      </c>
      <c r="K75" s="13">
        <f t="shared" si="0"/>
        <v>28</v>
      </c>
      <c r="L75" s="13">
        <f t="shared" si="1"/>
        <v>0.28000000000000003</v>
      </c>
    </row>
    <row r="76" spans="1:12" x14ac:dyDescent="0.35">
      <c r="A76" s="4">
        <v>8805</v>
      </c>
      <c r="B76" s="5">
        <v>43782</v>
      </c>
      <c r="C76" s="12" t="s">
        <v>181</v>
      </c>
      <c r="D76" s="4" t="s">
        <v>182</v>
      </c>
      <c r="E76" s="7">
        <v>191</v>
      </c>
      <c r="F76" s="8" t="s">
        <v>18</v>
      </c>
      <c r="G76" s="4" t="s">
        <v>183</v>
      </c>
      <c r="H76" s="12" t="s">
        <v>184</v>
      </c>
      <c r="I76" s="10" t="s">
        <v>185</v>
      </c>
      <c r="J76" s="11">
        <v>20000000</v>
      </c>
      <c r="K76" s="13">
        <f t="shared" si="0"/>
        <v>200</v>
      </c>
      <c r="L76" s="13">
        <f t="shared" si="1"/>
        <v>2</v>
      </c>
    </row>
    <row r="77" spans="1:12" x14ac:dyDescent="0.35">
      <c r="A77" s="4">
        <v>8806</v>
      </c>
      <c r="B77" s="5">
        <v>43782</v>
      </c>
      <c r="C77" s="12" t="s">
        <v>181</v>
      </c>
      <c r="D77" s="4" t="s">
        <v>186</v>
      </c>
      <c r="E77" s="7">
        <v>191</v>
      </c>
      <c r="F77" s="8" t="s">
        <v>18</v>
      </c>
      <c r="G77" s="4" t="s">
        <v>187</v>
      </c>
      <c r="H77" s="12" t="s">
        <v>188</v>
      </c>
      <c r="I77" s="10" t="s">
        <v>189</v>
      </c>
      <c r="J77" s="11">
        <v>500000</v>
      </c>
      <c r="K77" s="13">
        <f t="shared" si="0"/>
        <v>5</v>
      </c>
      <c r="L77" s="13">
        <f t="shared" si="1"/>
        <v>0.05</v>
      </c>
    </row>
    <row r="78" spans="1:12" x14ac:dyDescent="0.35">
      <c r="A78" s="4">
        <v>8807</v>
      </c>
      <c r="B78" s="5">
        <v>43782</v>
      </c>
      <c r="C78" s="12" t="s">
        <v>181</v>
      </c>
      <c r="D78" s="4" t="s">
        <v>190</v>
      </c>
      <c r="E78" s="7">
        <v>191</v>
      </c>
      <c r="F78" s="8" t="s">
        <v>18</v>
      </c>
      <c r="G78" s="4" t="s">
        <v>187</v>
      </c>
      <c r="H78" s="12" t="s">
        <v>191</v>
      </c>
      <c r="I78" s="10" t="s">
        <v>189</v>
      </c>
      <c r="J78" s="11">
        <v>500000</v>
      </c>
      <c r="K78" s="13">
        <f t="shared" si="0"/>
        <v>5</v>
      </c>
      <c r="L78" s="13">
        <f t="shared" si="1"/>
        <v>0.05</v>
      </c>
    </row>
    <row r="79" spans="1:12" x14ac:dyDescent="0.35">
      <c r="A79" s="4">
        <v>8808</v>
      </c>
      <c r="B79" s="5">
        <v>43782</v>
      </c>
      <c r="C79" s="12" t="s">
        <v>181</v>
      </c>
      <c r="D79" s="4" t="s">
        <v>192</v>
      </c>
      <c r="E79" s="7">
        <v>191</v>
      </c>
      <c r="F79" s="8" t="s">
        <v>18</v>
      </c>
      <c r="G79" s="4" t="s">
        <v>187</v>
      </c>
      <c r="H79" s="12" t="s">
        <v>193</v>
      </c>
      <c r="I79" s="10" t="s">
        <v>189</v>
      </c>
      <c r="J79" s="11">
        <v>500000</v>
      </c>
      <c r="K79" s="13">
        <f t="shared" si="0"/>
        <v>5</v>
      </c>
      <c r="L79" s="13">
        <f t="shared" si="1"/>
        <v>0.05</v>
      </c>
    </row>
    <row r="80" spans="1:12" x14ac:dyDescent="0.35">
      <c r="A80" s="4">
        <v>8809</v>
      </c>
      <c r="B80" s="5">
        <v>43782</v>
      </c>
      <c r="C80" s="12" t="s">
        <v>181</v>
      </c>
      <c r="D80" s="4" t="s">
        <v>194</v>
      </c>
      <c r="E80" s="7">
        <v>191</v>
      </c>
      <c r="F80" s="8" t="s">
        <v>18</v>
      </c>
      <c r="G80" s="4" t="s">
        <v>187</v>
      </c>
      <c r="H80" s="12" t="s">
        <v>195</v>
      </c>
      <c r="I80" s="10" t="s">
        <v>189</v>
      </c>
      <c r="J80" s="11">
        <v>500000</v>
      </c>
      <c r="K80" s="13">
        <f t="shared" si="0"/>
        <v>5</v>
      </c>
      <c r="L80" s="13">
        <f t="shared" si="1"/>
        <v>0.05</v>
      </c>
    </row>
    <row r="81" spans="1:12" x14ac:dyDescent="0.35">
      <c r="A81" s="4">
        <v>8810</v>
      </c>
      <c r="B81" s="5">
        <v>43782</v>
      </c>
      <c r="C81" s="12" t="s">
        <v>181</v>
      </c>
      <c r="D81" s="4" t="s">
        <v>196</v>
      </c>
      <c r="E81" s="7">
        <v>191</v>
      </c>
      <c r="F81" s="8" t="s">
        <v>18</v>
      </c>
      <c r="G81" s="4" t="s">
        <v>187</v>
      </c>
      <c r="H81" s="12" t="s">
        <v>197</v>
      </c>
      <c r="I81" s="10" t="s">
        <v>189</v>
      </c>
      <c r="J81" s="11">
        <v>500000</v>
      </c>
      <c r="K81" s="13">
        <f t="shared" si="0"/>
        <v>5</v>
      </c>
      <c r="L81" s="13">
        <f t="shared" si="1"/>
        <v>0.05</v>
      </c>
    </row>
    <row r="82" spans="1:12" x14ac:dyDescent="0.35">
      <c r="A82" s="4">
        <v>8811</v>
      </c>
      <c r="B82" s="5">
        <v>43782</v>
      </c>
      <c r="C82" s="12" t="s">
        <v>181</v>
      </c>
      <c r="D82" s="4" t="s">
        <v>198</v>
      </c>
      <c r="E82" s="7">
        <v>191</v>
      </c>
      <c r="F82" s="8" t="s">
        <v>18</v>
      </c>
      <c r="G82" s="4" t="s">
        <v>199</v>
      </c>
      <c r="H82" s="12" t="s">
        <v>200</v>
      </c>
      <c r="I82" s="10" t="s">
        <v>201</v>
      </c>
      <c r="J82" s="11">
        <v>500000</v>
      </c>
      <c r="K82" s="13">
        <f t="shared" si="0"/>
        <v>5</v>
      </c>
      <c r="L82" s="13">
        <f t="shared" si="1"/>
        <v>0.05</v>
      </c>
    </row>
    <row r="83" spans="1:12" x14ac:dyDescent="0.35">
      <c r="A83" s="4">
        <v>8812</v>
      </c>
      <c r="B83" s="5">
        <v>43782</v>
      </c>
      <c r="C83" s="12" t="s">
        <v>181</v>
      </c>
      <c r="D83" s="4" t="s">
        <v>202</v>
      </c>
      <c r="E83" s="7">
        <v>191</v>
      </c>
      <c r="F83" s="8" t="s">
        <v>18</v>
      </c>
      <c r="G83" s="4" t="s">
        <v>199</v>
      </c>
      <c r="H83" s="12" t="s">
        <v>203</v>
      </c>
      <c r="I83" s="10" t="s">
        <v>201</v>
      </c>
      <c r="J83" s="11">
        <v>500000</v>
      </c>
      <c r="K83" s="13">
        <f t="shared" si="0"/>
        <v>5</v>
      </c>
      <c r="L83" s="13">
        <f t="shared" si="1"/>
        <v>0.05</v>
      </c>
    </row>
    <row r="84" spans="1:12" x14ac:dyDescent="0.35">
      <c r="A84" s="4">
        <v>8813</v>
      </c>
      <c r="B84" s="5">
        <v>43782</v>
      </c>
      <c r="C84" s="12" t="s">
        <v>181</v>
      </c>
      <c r="D84" s="4" t="s">
        <v>204</v>
      </c>
      <c r="E84" s="7">
        <v>191</v>
      </c>
      <c r="F84" s="8" t="s">
        <v>18</v>
      </c>
      <c r="G84" s="4" t="s">
        <v>199</v>
      </c>
      <c r="H84" s="12" t="s">
        <v>205</v>
      </c>
      <c r="I84" s="10" t="s">
        <v>201</v>
      </c>
      <c r="J84" s="11">
        <v>500000</v>
      </c>
      <c r="K84" s="13">
        <f t="shared" si="0"/>
        <v>5</v>
      </c>
      <c r="L84" s="13">
        <f t="shared" si="1"/>
        <v>0.05</v>
      </c>
    </row>
    <row r="85" spans="1:12" x14ac:dyDescent="0.35">
      <c r="A85" s="4">
        <v>8814</v>
      </c>
      <c r="B85" s="5">
        <v>43782</v>
      </c>
      <c r="C85" s="12" t="s">
        <v>181</v>
      </c>
      <c r="D85" s="4" t="s">
        <v>206</v>
      </c>
      <c r="E85" s="7">
        <v>191</v>
      </c>
      <c r="F85" s="8" t="s">
        <v>18</v>
      </c>
      <c r="G85" s="4" t="s">
        <v>199</v>
      </c>
      <c r="H85" s="12" t="s">
        <v>207</v>
      </c>
      <c r="I85" s="10" t="s">
        <v>201</v>
      </c>
      <c r="J85" s="11">
        <v>500000</v>
      </c>
      <c r="K85" s="13">
        <f t="shared" si="0"/>
        <v>5</v>
      </c>
      <c r="L85" s="13">
        <f t="shared" si="1"/>
        <v>0.05</v>
      </c>
    </row>
    <row r="86" spans="1:12" x14ac:dyDescent="0.35">
      <c r="A86" s="4">
        <v>8815</v>
      </c>
      <c r="B86" s="5">
        <v>43782</v>
      </c>
      <c r="C86" s="12" t="s">
        <v>181</v>
      </c>
      <c r="D86" s="4" t="s">
        <v>208</v>
      </c>
      <c r="E86" s="7">
        <v>191</v>
      </c>
      <c r="F86" s="8" t="s">
        <v>18</v>
      </c>
      <c r="G86" s="4" t="s">
        <v>199</v>
      </c>
      <c r="H86" s="12" t="s">
        <v>209</v>
      </c>
      <c r="I86" s="10" t="s">
        <v>201</v>
      </c>
      <c r="J86" s="11">
        <v>500000</v>
      </c>
      <c r="K86" s="13">
        <f t="shared" si="0"/>
        <v>5</v>
      </c>
      <c r="L86" s="13">
        <f t="shared" si="1"/>
        <v>0.05</v>
      </c>
    </row>
    <row r="87" spans="1:12" x14ac:dyDescent="0.35">
      <c r="A87" s="4">
        <v>8816</v>
      </c>
      <c r="B87" s="5">
        <v>43782</v>
      </c>
      <c r="C87" s="12" t="s">
        <v>181</v>
      </c>
      <c r="D87" s="4" t="s">
        <v>210</v>
      </c>
      <c r="E87" s="7">
        <v>191</v>
      </c>
      <c r="F87" s="8" t="s">
        <v>18</v>
      </c>
      <c r="G87" s="4" t="s">
        <v>199</v>
      </c>
      <c r="H87" s="12" t="s">
        <v>211</v>
      </c>
      <c r="I87" s="10" t="s">
        <v>201</v>
      </c>
      <c r="J87" s="11">
        <v>500000</v>
      </c>
      <c r="K87" s="13">
        <f t="shared" si="0"/>
        <v>5</v>
      </c>
      <c r="L87" s="13">
        <f t="shared" si="1"/>
        <v>0.05</v>
      </c>
    </row>
    <row r="88" spans="1:12" x14ac:dyDescent="0.35">
      <c r="A88" s="4">
        <v>8817</v>
      </c>
      <c r="B88" s="5">
        <v>43782</v>
      </c>
      <c r="C88" s="12" t="s">
        <v>181</v>
      </c>
      <c r="D88" s="4" t="s">
        <v>212</v>
      </c>
      <c r="E88" s="7">
        <v>191</v>
      </c>
      <c r="F88" s="8" t="s">
        <v>18</v>
      </c>
      <c r="G88" s="4" t="s">
        <v>199</v>
      </c>
      <c r="H88" s="12" t="s">
        <v>213</v>
      </c>
      <c r="I88" s="10" t="s">
        <v>201</v>
      </c>
      <c r="J88" s="11">
        <v>500000</v>
      </c>
      <c r="K88" s="13">
        <f t="shared" si="0"/>
        <v>5</v>
      </c>
      <c r="L88" s="13">
        <f t="shared" si="1"/>
        <v>0.05</v>
      </c>
    </row>
    <row r="89" spans="1:12" x14ac:dyDescent="0.35">
      <c r="A89" s="4">
        <v>8818</v>
      </c>
      <c r="B89" s="5">
        <v>43782</v>
      </c>
      <c r="C89" s="12" t="s">
        <v>181</v>
      </c>
      <c r="D89" s="4" t="s">
        <v>214</v>
      </c>
      <c r="E89" s="7">
        <v>191</v>
      </c>
      <c r="F89" s="8" t="s">
        <v>18</v>
      </c>
      <c r="G89" s="4" t="s">
        <v>199</v>
      </c>
      <c r="H89" s="12" t="s">
        <v>215</v>
      </c>
      <c r="I89" s="10" t="s">
        <v>201</v>
      </c>
      <c r="J89" s="11">
        <v>500000</v>
      </c>
      <c r="K89" s="13">
        <f t="shared" si="0"/>
        <v>5</v>
      </c>
      <c r="L89" s="13">
        <f t="shared" si="1"/>
        <v>0.05</v>
      </c>
    </row>
    <row r="90" spans="1:12" x14ac:dyDescent="0.35">
      <c r="A90" s="4">
        <v>8819</v>
      </c>
      <c r="B90" s="5">
        <v>43808</v>
      </c>
      <c r="C90" s="12" t="s">
        <v>216</v>
      </c>
      <c r="D90" s="4" t="s">
        <v>217</v>
      </c>
      <c r="E90" s="7">
        <v>191</v>
      </c>
      <c r="F90" s="8" t="s">
        <v>18</v>
      </c>
      <c r="G90" s="4" t="s">
        <v>218</v>
      </c>
      <c r="H90" s="12" t="s">
        <v>219</v>
      </c>
      <c r="I90" s="10" t="s">
        <v>220</v>
      </c>
      <c r="J90" s="11">
        <v>2000000</v>
      </c>
      <c r="K90" s="13">
        <f t="shared" si="0"/>
        <v>20</v>
      </c>
      <c r="L90" s="13">
        <f t="shared" si="1"/>
        <v>0.2</v>
      </c>
    </row>
    <row r="91" spans="1:12" x14ac:dyDescent="0.35">
      <c r="A91" s="4">
        <v>8820</v>
      </c>
      <c r="B91" s="5">
        <v>43808</v>
      </c>
      <c r="C91" s="12" t="s">
        <v>216</v>
      </c>
      <c r="D91" s="4" t="s">
        <v>221</v>
      </c>
      <c r="E91" s="7">
        <v>191</v>
      </c>
      <c r="F91" s="8" t="s">
        <v>18</v>
      </c>
      <c r="G91" s="4" t="s">
        <v>222</v>
      </c>
      <c r="H91" s="12" t="s">
        <v>223</v>
      </c>
      <c r="I91" s="10" t="s">
        <v>224</v>
      </c>
      <c r="J91" s="11">
        <v>500000</v>
      </c>
      <c r="K91" s="13">
        <f t="shared" si="0"/>
        <v>5</v>
      </c>
      <c r="L91" s="13">
        <f t="shared" si="1"/>
        <v>0.05</v>
      </c>
    </row>
    <row r="92" spans="1:12" x14ac:dyDescent="0.35">
      <c r="A92" s="4">
        <v>8821</v>
      </c>
      <c r="B92" s="5">
        <v>43808</v>
      </c>
      <c r="C92" s="12" t="s">
        <v>216</v>
      </c>
      <c r="D92" s="4" t="s">
        <v>225</v>
      </c>
      <c r="E92" s="7">
        <v>191</v>
      </c>
      <c r="F92" s="8" t="s">
        <v>18</v>
      </c>
      <c r="G92" s="4" t="s">
        <v>226</v>
      </c>
      <c r="H92" s="12" t="s">
        <v>227</v>
      </c>
      <c r="I92" s="10" t="s">
        <v>228</v>
      </c>
      <c r="J92" s="11">
        <v>2500000</v>
      </c>
      <c r="K92" s="13">
        <f t="shared" si="0"/>
        <v>25</v>
      </c>
      <c r="L92" s="13">
        <f t="shared" si="1"/>
        <v>0.25</v>
      </c>
    </row>
    <row r="93" spans="1:12" x14ac:dyDescent="0.35">
      <c r="A93" s="4">
        <v>8822</v>
      </c>
      <c r="B93" s="5">
        <v>43808</v>
      </c>
      <c r="C93" s="12" t="s">
        <v>216</v>
      </c>
      <c r="D93" s="4" t="s">
        <v>229</v>
      </c>
      <c r="E93" s="7">
        <v>191</v>
      </c>
      <c r="F93" s="8" t="s">
        <v>18</v>
      </c>
      <c r="G93" s="4" t="s">
        <v>230</v>
      </c>
      <c r="H93" s="12" t="s">
        <v>231</v>
      </c>
      <c r="I93" s="10" t="s">
        <v>232</v>
      </c>
      <c r="J93" s="11">
        <v>4000000</v>
      </c>
      <c r="K93" s="13">
        <f t="shared" si="0"/>
        <v>40</v>
      </c>
      <c r="L93" s="13">
        <f t="shared" si="1"/>
        <v>0.4</v>
      </c>
    </row>
    <row r="94" spans="1:12" x14ac:dyDescent="0.35">
      <c r="A94" s="4">
        <v>8823</v>
      </c>
      <c r="B94" s="5">
        <v>43811</v>
      </c>
      <c r="C94" s="12" t="s">
        <v>216</v>
      </c>
      <c r="D94" s="4" t="s">
        <v>233</v>
      </c>
      <c r="E94" s="7">
        <v>191</v>
      </c>
      <c r="F94" s="8" t="s">
        <v>18</v>
      </c>
      <c r="G94" s="4" t="s">
        <v>183</v>
      </c>
      <c r="H94" s="12" t="s">
        <v>234</v>
      </c>
      <c r="I94" s="10" t="s">
        <v>185</v>
      </c>
      <c r="J94" s="11">
        <v>20000000</v>
      </c>
      <c r="K94" s="13">
        <f t="shared" si="0"/>
        <v>200</v>
      </c>
      <c r="L94" s="13">
        <f t="shared" si="1"/>
        <v>2</v>
      </c>
    </row>
    <row r="95" spans="1:12" x14ac:dyDescent="0.35">
      <c r="A95" s="4">
        <v>8824</v>
      </c>
      <c r="B95" s="5">
        <v>43811</v>
      </c>
      <c r="C95" s="12" t="s">
        <v>216</v>
      </c>
      <c r="D95" s="4" t="s">
        <v>235</v>
      </c>
      <c r="E95" s="7">
        <v>191</v>
      </c>
      <c r="F95" s="8" t="s">
        <v>18</v>
      </c>
      <c r="G95" s="4" t="s">
        <v>183</v>
      </c>
      <c r="H95" s="12" t="s">
        <v>236</v>
      </c>
      <c r="I95" s="10" t="s">
        <v>185</v>
      </c>
      <c r="J95" s="11">
        <v>10000000</v>
      </c>
      <c r="K95" s="13">
        <f t="shared" si="0"/>
        <v>100</v>
      </c>
      <c r="L95" s="13">
        <f t="shared" si="1"/>
        <v>1</v>
      </c>
    </row>
    <row r="96" spans="1:12" x14ac:dyDescent="0.35">
      <c r="A96" s="4">
        <v>8825</v>
      </c>
      <c r="B96" s="5">
        <v>43819</v>
      </c>
      <c r="C96" s="12" t="s">
        <v>216</v>
      </c>
      <c r="D96" s="4" t="s">
        <v>237</v>
      </c>
      <c r="E96" s="7">
        <v>191</v>
      </c>
      <c r="F96" s="8" t="s">
        <v>18</v>
      </c>
      <c r="G96" s="4" t="s">
        <v>238</v>
      </c>
      <c r="H96" s="12" t="s">
        <v>239</v>
      </c>
      <c r="I96" s="10" t="s">
        <v>240</v>
      </c>
      <c r="J96" s="11">
        <v>20000000</v>
      </c>
      <c r="K96" s="13">
        <f t="shared" si="0"/>
        <v>200</v>
      </c>
      <c r="L96" s="13">
        <f t="shared" si="1"/>
        <v>2</v>
      </c>
    </row>
    <row r="97" spans="1:12" x14ac:dyDescent="0.35">
      <c r="A97" s="4">
        <v>8826</v>
      </c>
      <c r="B97" s="5">
        <v>43819</v>
      </c>
      <c r="C97" s="12" t="s">
        <v>216</v>
      </c>
      <c r="D97" s="4" t="s">
        <v>241</v>
      </c>
      <c r="E97" s="7">
        <v>191</v>
      </c>
      <c r="F97" s="8" t="s">
        <v>18</v>
      </c>
      <c r="G97" s="4" t="s">
        <v>238</v>
      </c>
      <c r="H97" s="12" t="s">
        <v>242</v>
      </c>
      <c r="I97" s="10" t="s">
        <v>240</v>
      </c>
      <c r="J97" s="11">
        <v>20000000</v>
      </c>
      <c r="K97" s="13">
        <f t="shared" si="0"/>
        <v>200</v>
      </c>
      <c r="L97" s="13">
        <f t="shared" si="1"/>
        <v>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2020-01-28T09:47:28Z</dcterms:modified>
</cp:coreProperties>
</file>