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1" i="1" l="1"/>
  <c r="L61" i="1" s="1"/>
  <c r="K60" i="1"/>
  <c r="L60" i="1" s="1"/>
  <c r="K59" i="1"/>
  <c r="L59" i="1" s="1"/>
  <c r="K58" i="1"/>
  <c r="L58" i="1" s="1"/>
  <c r="K57" i="1"/>
  <c r="L57" i="1" s="1"/>
  <c r="K56" i="1"/>
  <c r="L56" i="1" s="1"/>
  <c r="K55" i="1"/>
  <c r="L55" i="1" s="1"/>
  <c r="K54" i="1"/>
  <c r="L54" i="1" s="1"/>
  <c r="K53" i="1"/>
  <c r="L53" i="1" s="1"/>
  <c r="K52" i="1"/>
  <c r="L52" i="1" s="1"/>
  <c r="K51" i="1"/>
  <c r="L51" i="1" s="1"/>
  <c r="K50" i="1"/>
  <c r="L50" i="1" s="1"/>
  <c r="K49" i="1"/>
  <c r="L49" i="1" s="1"/>
  <c r="K48" i="1"/>
  <c r="L48" i="1" s="1"/>
  <c r="K47" i="1"/>
  <c r="L47" i="1" s="1"/>
  <c r="K46" i="1"/>
  <c r="L46" i="1" s="1"/>
  <c r="K45" i="1"/>
  <c r="L45" i="1" s="1"/>
  <c r="K44" i="1"/>
  <c r="L44" i="1" s="1"/>
  <c r="K43" i="1"/>
  <c r="L43" i="1" s="1"/>
  <c r="K42" i="1"/>
  <c r="L42" i="1" s="1"/>
  <c r="K41" i="1"/>
  <c r="L41" i="1" s="1"/>
  <c r="K40" i="1"/>
  <c r="L40" i="1" s="1"/>
  <c r="K39" i="1"/>
  <c r="L39" i="1" s="1"/>
  <c r="K38" i="1"/>
  <c r="L38" i="1" s="1"/>
  <c r="K37" i="1"/>
  <c r="L37" i="1" s="1"/>
  <c r="K36" i="1"/>
  <c r="L36" i="1" s="1"/>
  <c r="K35" i="1"/>
  <c r="L35" i="1" s="1"/>
  <c r="K34" i="1"/>
  <c r="L34" i="1" s="1"/>
  <c r="K33" i="1"/>
  <c r="L33" i="1" s="1"/>
  <c r="K32" i="1"/>
  <c r="L32" i="1" s="1"/>
  <c r="K31" i="1"/>
  <c r="L31" i="1" s="1"/>
  <c r="K30" i="1"/>
  <c r="L30" i="1" s="1"/>
  <c r="K29" i="1"/>
  <c r="L29" i="1" s="1"/>
  <c r="K28" i="1"/>
  <c r="L28" i="1" s="1"/>
  <c r="K27" i="1"/>
  <c r="L27" i="1" s="1"/>
  <c r="K26" i="1"/>
  <c r="L26" i="1" s="1"/>
  <c r="K25" i="1"/>
  <c r="L25" i="1" s="1"/>
</calcChain>
</file>

<file path=xl/sharedStrings.xml><?xml version="1.0" encoding="utf-8"?>
<sst xmlns="http://schemas.openxmlformats.org/spreadsheetml/2006/main" count="372" uniqueCount="175">
  <si>
    <t>SL No</t>
  </si>
  <si>
    <t>Date</t>
  </si>
  <si>
    <t>Month</t>
  </si>
  <si>
    <t>Job_Code</t>
  </si>
  <si>
    <t>Ward_No</t>
  </si>
  <si>
    <t>Ward_Name</t>
  </si>
  <si>
    <t>P_Code</t>
  </si>
  <si>
    <t>Job_Description</t>
  </si>
  <si>
    <t>Budget_Head</t>
  </si>
  <si>
    <t>Amount in Rs.</t>
  </si>
  <si>
    <t>Amount in Lakhs.</t>
  </si>
  <si>
    <t>Amount in Cr.</t>
  </si>
  <si>
    <t>June</t>
  </si>
  <si>
    <t>P3727</t>
  </si>
  <si>
    <t>SC-SP/TSP Mukyamantrigala Nava Bengaluru Yojane</t>
  </si>
  <si>
    <t>P0054</t>
  </si>
  <si>
    <t>Election expenses</t>
  </si>
  <si>
    <t>196-20-000014</t>
  </si>
  <si>
    <t>Anjanapura</t>
  </si>
  <si>
    <t>196-20-000013</t>
  </si>
  <si>
    <t>196-20-000012</t>
  </si>
  <si>
    <t>196-20-000011</t>
  </si>
  <si>
    <t>196-20-000010</t>
  </si>
  <si>
    <t>196-20-000009</t>
  </si>
  <si>
    <t>196-20-000008</t>
  </si>
  <si>
    <t>196-20-000007</t>
  </si>
  <si>
    <t>196-20-000006</t>
  </si>
  <si>
    <t>196-20-000005</t>
  </si>
  <si>
    <t>196-20-000004</t>
  </si>
  <si>
    <t>196-20-000003</t>
  </si>
  <si>
    <t>196-20-000002</t>
  </si>
  <si>
    <t>196-20-000001</t>
  </si>
  <si>
    <t>196-20-000015</t>
  </si>
  <si>
    <t>July</t>
  </si>
  <si>
    <t>196-20-000016</t>
  </si>
  <si>
    <t>P3290</t>
  </si>
  <si>
    <t>14th Finance Commission Works - Providing Street Lights and Maintenance</t>
  </si>
  <si>
    <t>August</t>
  </si>
  <si>
    <t>196-20-000020</t>
  </si>
  <si>
    <t>P2178</t>
  </si>
  <si>
    <t>Works sanctioned by Dy. Mayor</t>
  </si>
  <si>
    <t>196-20-000019</t>
  </si>
  <si>
    <t>196-20-000018</t>
  </si>
  <si>
    <t>196-20-000017</t>
  </si>
  <si>
    <t>September</t>
  </si>
  <si>
    <t>196-20-000022</t>
  </si>
  <si>
    <t>P0486</t>
  </si>
  <si>
    <t>MandR to Burial Grounds and Burning ghats / Electrical creamtoruim</t>
  </si>
  <si>
    <t>196-20-000021</t>
  </si>
  <si>
    <t>196-20-000023</t>
  </si>
  <si>
    <t>P3591</t>
  </si>
  <si>
    <t>Special Development works at ward Nos.18, 82, 94, 102, 116, 134, 189, 128, 196, 181</t>
  </si>
  <si>
    <t>Improvements To Roads And Drains At Harinagara Cross Sc-St Colonies In Ward No.196 Anjanapura</t>
  </si>
  <si>
    <t>Improvements To Roads And Drains At Harinagara Surrounding Area Sc-St Colonies In Ward No.196 Anjanapura</t>
  </si>
  <si>
    <t>Improvements To Roads And Drains At Harinagara 6th And 7th Cross Sc-St Colonies In Ward No.196 Anjanapura</t>
  </si>
  <si>
    <t>Improvements To Roads And Drains At Harinagara 4th And 5th Cross Sc-St Colonies In Ward No.196 Anjanapura</t>
  </si>
  <si>
    <t>Improvements To Roads And Drains At Thippasandra 2nd Main Sc-St Colonies In Ward No.196 Anjanapura</t>
  </si>
  <si>
    <t>Improvements To Roads And Drains At Thippasandra 1st Main Sc-St Colonies In Ward No.196 Anjanapura</t>
  </si>
  <si>
    <t>Improvements To Roads And Drains At Thippasandra 5th And 6th Cross Sc-St Colonies In Ward No.196 Anjanapura</t>
  </si>
  <si>
    <t>Improvements To Roads And Drains At Thippasandra 3rd And 4th Cross Sc-St Colonies In Ward No.196 Anjanapura</t>
  </si>
  <si>
    <t>Improvements To Roads And Drains At Thippasandra 1st And 2nd Cross Sc-St Colonies In Ward No.196 Anjanapura</t>
  </si>
  <si>
    <t>Improvements To Cross Roads And Drains At Gollahalli Sc-St Colonies In Ward No.196 Anjanapura</t>
  </si>
  <si>
    <t>Improvements To Main Roads And Drains At Gollahalli Sc-St Colonies In Ward No.196 Anjanapura</t>
  </si>
  <si>
    <t>Improvements To Roads And Drains At Kembathalli Sc-St Colonies Driver Ramanna Layout In Ward No.196 Anjanapura</t>
  </si>
  <si>
    <t>Improvements To Roads And Drains At Kembathalli Sc-St Colonies Surrounding Area In Ward No.196 Anjanapura</t>
  </si>
  <si>
    <t>Improvements To Roads And Drains At Kembathalli Sc-St Colonies In Ward No.196 Anjanapura</t>
  </si>
  <si>
    <t>Providing Assured Minimum Facilities Amf To All Polling Stations Of Loksabha Election 2019 Pertains To Ward No 196</t>
  </si>
  <si>
    <t>Providing Lighting System To Park At Sowdamini Layout Park In Ward No 196</t>
  </si>
  <si>
    <t>Improvements To Roads And Drains At Soudamini Layout Keb Office Roads In Ward No 196</t>
  </si>
  <si>
    <t>Improvements To Roads And Drains At New Bank Colony Surrounding Area In Ward No 196</t>
  </si>
  <si>
    <t>Improvements To Roads And Drains At Elethotada Palya Surrounding Area In Ward No 196</t>
  </si>
  <si>
    <t>Improvements To Roads And Drains At Avalahalli Industrial Area Bhaskar Nagara In Ward No 196</t>
  </si>
  <si>
    <t>Developmental Works In Gollahalli And Kembathalli Bural Ground In Ward No.196</t>
  </si>
  <si>
    <t>Developmental Works In Avalahalli And Anjanapura Burial Ground In Ward No.196</t>
  </si>
  <si>
    <t>Improvements Roads And Drains In Anjanapura Gollahalli Surrounding Area And Bhaskarnagara Surrounding Area At Anjanapura In Ward No 196</t>
  </si>
  <si>
    <t>October</t>
  </si>
  <si>
    <t>196-20-000028</t>
  </si>
  <si>
    <t>P3293</t>
  </si>
  <si>
    <t>Construction And Installation Of R O Plant I In Ward No 196 Anjanapura</t>
  </si>
  <si>
    <t>14th Finance Commission Works - Drinking Water</t>
  </si>
  <si>
    <t>196-20-000025</t>
  </si>
  <si>
    <t>P3294</t>
  </si>
  <si>
    <t>Construction Of Public Toilets At Anjanapura And Avalahalli In Ward No196 Anjanapura</t>
  </si>
  <si>
    <t>14th Finance Commission Works - General Public ToiletandSeptage Maintenance</t>
  </si>
  <si>
    <t>196-20-000024</t>
  </si>
  <si>
    <t>P3295</t>
  </si>
  <si>
    <t>Providing Ugd Pipe Line At Avalahalli In Ward No196 Anjanapura</t>
  </si>
  <si>
    <t>14th Finance Commission Works - UGD Works</t>
  </si>
  <si>
    <t>196-20-000027</t>
  </si>
  <si>
    <t>P3296</t>
  </si>
  <si>
    <t>Improvements To Roads And Footpath At Gollahalli In Ward No196 Anjanapura</t>
  </si>
  <si>
    <t>14th Finance Commission Works - Road and Footpath Maintenance</t>
  </si>
  <si>
    <t>196-20-000026</t>
  </si>
  <si>
    <t>Improvements To Roads And Footpath At Avalahalli In Ward No 196 Anjanapura</t>
  </si>
  <si>
    <t>196-20-000029</t>
  </si>
  <si>
    <t>P3749</t>
  </si>
  <si>
    <t>Restoration Of Road Cutting Made By Bwssb For Laying Of Cauvery Water Pipe And Ugf Pipe Line In Ward No 196 Annex 07 Sl No 6</t>
  </si>
  <si>
    <t>CM Nava Nagarothana- 110 Villages roads development</t>
  </si>
  <si>
    <t>196-20-000030</t>
  </si>
  <si>
    <t>P3744</t>
  </si>
  <si>
    <t>Comprehensive Development Of Roads, Drains At Anjanapura In Ward No 196 Annex 02 Sl No 898</t>
  </si>
  <si>
    <t>CM Nava Nagarothana- Road Development</t>
  </si>
  <si>
    <t>196-20-000031</t>
  </si>
  <si>
    <t>Comprehensive Development Of Roads, Drains At Old Bank Colony In Ward No 196 Annex 02 Sl No 899</t>
  </si>
  <si>
    <t>196-20-000032</t>
  </si>
  <si>
    <t>Comprehensive Development Of Roads, Drains At New Bank Colony In Ward No 196 Annex 02 Sl No 900</t>
  </si>
  <si>
    <t>196-20-000033</t>
  </si>
  <si>
    <t>Comprehensive Development Of Roads, Drains At Srinidhi Layout In Ward No 196 Annex 02 Sl No 901</t>
  </si>
  <si>
    <t>196-20-000034</t>
  </si>
  <si>
    <t>Comprehensive Development Of Roads, Drains At Coconut Garden In Ward No 196 Annex 02 Sl No 902</t>
  </si>
  <si>
    <t>196-20-000035</t>
  </si>
  <si>
    <t>Comprehensive Development Of Roads, Drains At Royal Park In Ward No 196 Annex 02 Sl No 903</t>
  </si>
  <si>
    <t>196-20-000036</t>
  </si>
  <si>
    <t>Comprehensive Development Of Roads, Drains At Kembathahalli In Ward No 196 Annex 02 Sl No 904</t>
  </si>
  <si>
    <t>196-20-000037</t>
  </si>
  <si>
    <t>Comprehensive Development Of Roads, Drains At Acharappa Layout In Ward No 196 Annex 02 Sl No 905</t>
  </si>
  <si>
    <t>196-20-000038</t>
  </si>
  <si>
    <t>Comprehensive Development Of Roads, Drains At Soudamini Layout In Ward No 196 Annex 02 Sl No 906</t>
  </si>
  <si>
    <t>196-20-000039</t>
  </si>
  <si>
    <t>Comprehensive Development Of Roads, Drains At Muneshwara Layout In Ward No 196 Annex 02 Sl No 907</t>
  </si>
  <si>
    <t>196-20-000040</t>
  </si>
  <si>
    <t>P0300</t>
  </si>
  <si>
    <t>Annual Operation And Maintenance Of Street Lighting System In Ward No-196 Package B15 Of Bommanahalli Zone</t>
  </si>
  <si>
    <t>M and R to Street Lights - Replacement of Burnt Bulbs etc. (Package)</t>
  </si>
  <si>
    <t>196-20-000041</t>
  </si>
  <si>
    <t>P3739</t>
  </si>
  <si>
    <t>Drilling Of New Borewells And Errection 2 Pumpset At Anjanapura Ward No 196 Anjanapura</t>
  </si>
  <si>
    <t>Special development works in Ward No. 01, 03, 04, 05, 09, 10, 13, 15, 17, 19, 20, 26, 27, 28, 29, 34, 35, 36, 39, 43, 45, 46, 51, 52, 57, 64, 65, 71, 79, 83, 85, 88, 89,93, 96, 100, 101, 103,104, 105, 108, 109, 111, 114, 115, 119, 123, 124, 125, 126, 127, 128, 129, 130, 132, 133, 137, 138, 142, 143, 146, 149, 150, 154, 155, 156, 158, 159, 160, 161, 162, 163, 164, 165, 166, 167, 168, 170, 173, 174, 175, 177, 178, 179, 181, 182, 183, 184, 185, 186, 187, 188, 189, 191, 193, 194, 195, 196 ( Total 98 wards 2.50 crors for each ward)</t>
  </si>
  <si>
    <t>196-20-000043</t>
  </si>
  <si>
    <t>Improvements To Roads And Drains At Muniyappa Layout In Ward No 196 Anjanapura</t>
  </si>
  <si>
    <t>196-20-000042</t>
  </si>
  <si>
    <t>Improvements To Roads And Drains At Hemanna Layout In Ward No 196 Anjanapura</t>
  </si>
  <si>
    <t>December</t>
  </si>
  <si>
    <t>196-20-000053</t>
  </si>
  <si>
    <t>P2021</t>
  </si>
  <si>
    <t>Construction Of Individual House Of Sc/St Beneficiary In Ward No 196 Anjanapure For The Year 2019-20 (Smt Venkatalakshmamma W/O Late Govindappa)</t>
  </si>
  <si>
    <t>Purchase of Land and Construction of Houses, Hostels, Ambedkar Bhavan (Incl Prev yr Bal. Bills)</t>
  </si>
  <si>
    <t>196-20-000052</t>
  </si>
  <si>
    <t>Construction Of Individual House Of Sc/St Beneficiary In Ward No 196 Anjanapure For The Year 2019-20 (Smt Vanaja S/O Ranga)</t>
  </si>
  <si>
    <t>196-20-000051</t>
  </si>
  <si>
    <t>Construction Of Individual House Of Sc/St Beneficiary In Ward No 196 Anjanapure For The Year 2019-20 (Sri Sambappa S/O Chikkanna)</t>
  </si>
  <si>
    <t>196-20-000050</t>
  </si>
  <si>
    <t>Construction Of Individual House Of Sc/St Beneficiary In Ward No 196 Anjanapure For The Year 2019-20 (Sri Rajappa S/O Venkatappa)</t>
  </si>
  <si>
    <t>196-20-000049</t>
  </si>
  <si>
    <t>Construction Of Individual House Of Sc/St Beneficiary In Ward No 196 Anjanapure For The Year 2019-20 (Sri Yallappa S/O Subbaiah)</t>
  </si>
  <si>
    <t>196-20-000048</t>
  </si>
  <si>
    <t>Construction Of Individual House Of Sc/St Beneficiary In Ward No 196 Anjanapure For The Year 2019-20 (Sri Yallappa S/O Late Venkatappa)</t>
  </si>
  <si>
    <t>196-20-000047</t>
  </si>
  <si>
    <t>Construction Of Individual House Of Sc/St Beneficiary In Ward No 196 Anjanapure For The Year 2019-20 (Sri Krishnamurthy S/O Nanjundappa)</t>
  </si>
  <si>
    <t>196-20-000046</t>
  </si>
  <si>
    <t>Construction Of Individual House Of Sc/St Beneficiary In Ward No 196 Anjanapure For The Year 2019-20 (Mrs.Lalitha W/O Krishnamurthy)</t>
  </si>
  <si>
    <t>196-20-000045</t>
  </si>
  <si>
    <t>Construction Of Individual House Of Sc/St Beneficiary In Ward No 196 Anjanapure For The Year 2019-20 (Sri Rajendra Nayak S/O Narayana Nayak)</t>
  </si>
  <si>
    <t>196-20-000044</t>
  </si>
  <si>
    <t>Construction Of Individual House Of Sc/St Beneficiary In Ward No 196 Anjanapure For The Year 2019-20 (Smt Nalini D K W/O Suresh)</t>
  </si>
  <si>
    <t>196-20-000058</t>
  </si>
  <si>
    <t>P2340</t>
  </si>
  <si>
    <t>Construction Of Individual House Of Bcm Beneficiary In Ward No 196 Anjanapure For The Year 2019-20 (Smt Savithri W/O Venkatesh)</t>
  </si>
  <si>
    <t>Construction of houses for backward classes and minorites and EWS</t>
  </si>
  <si>
    <t>196-20-000057</t>
  </si>
  <si>
    <t>Construction Of Individual House Of Bcm Beneficiary In Ward No 196 Anjanapure For The Year 2019-20 (Smt Rangamma W/O Ganganarasimhaiah)</t>
  </si>
  <si>
    <t>196-20-000056</t>
  </si>
  <si>
    <t>Construction Of Individual House Of Bcm Beneficiary In Ward No 196 Anjanapure For The Year 2019-20 (Smt Mahadevi W/O Mahantesh Siddalingaiah Chennapur Mat)</t>
  </si>
  <si>
    <t>196-20-000055</t>
  </si>
  <si>
    <t>Construction Of Individual House Of Bcm Beneficiary In Ward No 196 Anjanapure For The Year 2019-20 (Smt Padma W/O Mahalingaiah)</t>
  </si>
  <si>
    <t>196-20-000054</t>
  </si>
  <si>
    <t>Construction Of Individual House Of Bcm Beneficiary In Ward No 196 Anjanapure For The Year 2019-20 (Smt Gowramma W/O Venkatesh)</t>
  </si>
  <si>
    <t>196-20-000059</t>
  </si>
  <si>
    <t>P3590</t>
  </si>
  <si>
    <t>Drilling Of Borewells And Fixing Of Pump And Motor To Control Drinking Water Problem In Anjanapura Ward No.196.</t>
  </si>
  <si>
    <t>Developmental works at Padmanabhanagar, Rajajinagar, Malleswaram, CV Ramannagar, Basavanagudi, Chickpet, Blore South Assembly constituencies Rs.5.00 Cr each constituencies</t>
  </si>
  <si>
    <t>307-20-000049</t>
  </si>
  <si>
    <t>P3745</t>
  </si>
  <si>
    <t>Construction Of Rcc Box Drain At Bank Colony And Harinagara Area In Ward No 196 Annexure 3 Action Plan Sl No 16</t>
  </si>
  <si>
    <t>CM Nava Nagarothana- Storm Water Drain Development</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</si>
</sst>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15" fontId="2" fillId="0" borderId="1" xfId="0" applyNumberFormat="1"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3" borderId="1" xfId="0" applyFont="1" applyFill="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1" xfId="0" applyFont="1" applyBorder="1"/>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tabSelected="1" workbookViewId="0">
      <selection activeCell="C6" sqref="C6"/>
    </sheetView>
  </sheetViews>
  <sheetFormatPr defaultRowHeight="14.5" x14ac:dyDescent="0.35"/>
  <cols>
    <col min="1" max="1" width="5.453125" bestFit="1" customWidth="1"/>
    <col min="3" max="3" width="8.81640625" bestFit="1" customWidth="1"/>
    <col min="4" max="4" width="12.08984375" bestFit="1" customWidth="1"/>
    <col min="6" max="6" width="10.36328125" bestFit="1" customWidth="1"/>
    <col min="7" max="7" width="6.6328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9005</v>
      </c>
      <c r="B2" s="5">
        <v>43627</v>
      </c>
      <c r="C2" s="6" t="s">
        <v>12</v>
      </c>
      <c r="D2" s="4" t="s">
        <v>17</v>
      </c>
      <c r="E2" s="7">
        <v>196</v>
      </c>
      <c r="F2" s="8" t="s">
        <v>18</v>
      </c>
      <c r="G2" s="4" t="s">
        <v>13</v>
      </c>
      <c r="H2" s="9" t="s">
        <v>52</v>
      </c>
      <c r="I2" s="10" t="s">
        <v>14</v>
      </c>
      <c r="J2" s="11">
        <v>9900000</v>
      </c>
      <c r="K2" s="11">
        <v>99</v>
      </c>
      <c r="L2" s="11">
        <v>0.99</v>
      </c>
    </row>
    <row r="3" spans="1:12" x14ac:dyDescent="0.35">
      <c r="A3" s="4">
        <v>9006</v>
      </c>
      <c r="B3" s="5">
        <v>43627</v>
      </c>
      <c r="C3" s="6" t="s">
        <v>12</v>
      </c>
      <c r="D3" s="4" t="s">
        <v>19</v>
      </c>
      <c r="E3" s="7">
        <v>196</v>
      </c>
      <c r="F3" s="8" t="s">
        <v>18</v>
      </c>
      <c r="G3" s="4" t="s">
        <v>13</v>
      </c>
      <c r="H3" s="9" t="s">
        <v>53</v>
      </c>
      <c r="I3" s="10" t="s">
        <v>14</v>
      </c>
      <c r="J3" s="11">
        <v>9900000</v>
      </c>
      <c r="K3" s="11">
        <v>99</v>
      </c>
      <c r="L3" s="11">
        <v>0.99</v>
      </c>
    </row>
    <row r="4" spans="1:12" x14ac:dyDescent="0.35">
      <c r="A4" s="4">
        <v>9007</v>
      </c>
      <c r="B4" s="5">
        <v>43627</v>
      </c>
      <c r="C4" s="6" t="s">
        <v>12</v>
      </c>
      <c r="D4" s="4" t="s">
        <v>20</v>
      </c>
      <c r="E4" s="7">
        <v>196</v>
      </c>
      <c r="F4" s="8" t="s">
        <v>18</v>
      </c>
      <c r="G4" s="4" t="s">
        <v>13</v>
      </c>
      <c r="H4" s="9" t="s">
        <v>54</v>
      </c>
      <c r="I4" s="10" t="s">
        <v>14</v>
      </c>
      <c r="J4" s="11">
        <v>9900000</v>
      </c>
      <c r="K4" s="11">
        <v>99</v>
      </c>
      <c r="L4" s="11">
        <v>0.99</v>
      </c>
    </row>
    <row r="5" spans="1:12" x14ac:dyDescent="0.35">
      <c r="A5" s="4">
        <v>9008</v>
      </c>
      <c r="B5" s="5">
        <v>43627</v>
      </c>
      <c r="C5" s="6" t="s">
        <v>12</v>
      </c>
      <c r="D5" s="4" t="s">
        <v>21</v>
      </c>
      <c r="E5" s="7">
        <v>196</v>
      </c>
      <c r="F5" s="8" t="s">
        <v>18</v>
      </c>
      <c r="G5" s="4" t="s">
        <v>13</v>
      </c>
      <c r="H5" s="9" t="s">
        <v>55</v>
      </c>
      <c r="I5" s="10" t="s">
        <v>14</v>
      </c>
      <c r="J5" s="11">
        <v>9900000</v>
      </c>
      <c r="K5" s="11">
        <v>99</v>
      </c>
      <c r="L5" s="11">
        <v>0.99</v>
      </c>
    </row>
    <row r="6" spans="1:12" x14ac:dyDescent="0.35">
      <c r="A6" s="4">
        <v>9009</v>
      </c>
      <c r="B6" s="5">
        <v>43627</v>
      </c>
      <c r="C6" s="6" t="s">
        <v>12</v>
      </c>
      <c r="D6" s="4" t="s">
        <v>22</v>
      </c>
      <c r="E6" s="7">
        <v>196</v>
      </c>
      <c r="F6" s="8" t="s">
        <v>18</v>
      </c>
      <c r="G6" s="4" t="s">
        <v>13</v>
      </c>
      <c r="H6" s="9" t="s">
        <v>56</v>
      </c>
      <c r="I6" s="10" t="s">
        <v>14</v>
      </c>
      <c r="J6" s="11">
        <v>9900000</v>
      </c>
      <c r="K6" s="11">
        <v>99</v>
      </c>
      <c r="L6" s="11">
        <v>0.99</v>
      </c>
    </row>
    <row r="7" spans="1:12" x14ac:dyDescent="0.35">
      <c r="A7" s="4">
        <v>9010</v>
      </c>
      <c r="B7" s="5">
        <v>43627</v>
      </c>
      <c r="C7" s="6" t="s">
        <v>12</v>
      </c>
      <c r="D7" s="4" t="s">
        <v>23</v>
      </c>
      <c r="E7" s="7">
        <v>196</v>
      </c>
      <c r="F7" s="8" t="s">
        <v>18</v>
      </c>
      <c r="G7" s="4" t="s">
        <v>13</v>
      </c>
      <c r="H7" s="9" t="s">
        <v>57</v>
      </c>
      <c r="I7" s="10" t="s">
        <v>14</v>
      </c>
      <c r="J7" s="11">
        <v>9900000</v>
      </c>
      <c r="K7" s="11">
        <v>99</v>
      </c>
      <c r="L7" s="11">
        <v>0.99</v>
      </c>
    </row>
    <row r="8" spans="1:12" x14ac:dyDescent="0.35">
      <c r="A8" s="4">
        <v>9011</v>
      </c>
      <c r="B8" s="5">
        <v>43627</v>
      </c>
      <c r="C8" s="6" t="s">
        <v>12</v>
      </c>
      <c r="D8" s="4" t="s">
        <v>24</v>
      </c>
      <c r="E8" s="7">
        <v>196</v>
      </c>
      <c r="F8" s="8" t="s">
        <v>18</v>
      </c>
      <c r="G8" s="4" t="s">
        <v>13</v>
      </c>
      <c r="H8" s="9" t="s">
        <v>58</v>
      </c>
      <c r="I8" s="10" t="s">
        <v>14</v>
      </c>
      <c r="J8" s="11">
        <v>9900000</v>
      </c>
      <c r="K8" s="11">
        <v>99</v>
      </c>
      <c r="L8" s="11">
        <v>0.99</v>
      </c>
    </row>
    <row r="9" spans="1:12" x14ac:dyDescent="0.35">
      <c r="A9" s="4">
        <v>9012</v>
      </c>
      <c r="B9" s="5">
        <v>43627</v>
      </c>
      <c r="C9" s="6" t="s">
        <v>12</v>
      </c>
      <c r="D9" s="4" t="s">
        <v>25</v>
      </c>
      <c r="E9" s="7">
        <v>196</v>
      </c>
      <c r="F9" s="8" t="s">
        <v>18</v>
      </c>
      <c r="G9" s="4" t="s">
        <v>13</v>
      </c>
      <c r="H9" s="9" t="s">
        <v>59</v>
      </c>
      <c r="I9" s="10" t="s">
        <v>14</v>
      </c>
      <c r="J9" s="11">
        <v>9900000</v>
      </c>
      <c r="K9" s="11">
        <v>99</v>
      </c>
      <c r="L9" s="11">
        <v>0.99</v>
      </c>
    </row>
    <row r="10" spans="1:12" x14ac:dyDescent="0.35">
      <c r="A10" s="4">
        <v>9013</v>
      </c>
      <c r="B10" s="5">
        <v>43627</v>
      </c>
      <c r="C10" s="6" t="s">
        <v>12</v>
      </c>
      <c r="D10" s="4" t="s">
        <v>26</v>
      </c>
      <c r="E10" s="7">
        <v>196</v>
      </c>
      <c r="F10" s="8" t="s">
        <v>18</v>
      </c>
      <c r="G10" s="4" t="s">
        <v>13</v>
      </c>
      <c r="H10" s="9" t="s">
        <v>60</v>
      </c>
      <c r="I10" s="10" t="s">
        <v>14</v>
      </c>
      <c r="J10" s="11">
        <v>9900000</v>
      </c>
      <c r="K10" s="11">
        <v>99</v>
      </c>
      <c r="L10" s="11">
        <v>0.99</v>
      </c>
    </row>
    <row r="11" spans="1:12" x14ac:dyDescent="0.35">
      <c r="A11" s="4">
        <v>9014</v>
      </c>
      <c r="B11" s="5">
        <v>43627</v>
      </c>
      <c r="C11" s="6" t="s">
        <v>12</v>
      </c>
      <c r="D11" s="4" t="s">
        <v>27</v>
      </c>
      <c r="E11" s="7">
        <v>196</v>
      </c>
      <c r="F11" s="8" t="s">
        <v>18</v>
      </c>
      <c r="G11" s="4" t="s">
        <v>13</v>
      </c>
      <c r="H11" s="9" t="s">
        <v>61</v>
      </c>
      <c r="I11" s="10" t="s">
        <v>14</v>
      </c>
      <c r="J11" s="11">
        <v>9900000</v>
      </c>
      <c r="K11" s="11">
        <v>99</v>
      </c>
      <c r="L11" s="11">
        <v>0.99</v>
      </c>
    </row>
    <row r="12" spans="1:12" x14ac:dyDescent="0.35">
      <c r="A12" s="4">
        <v>9015</v>
      </c>
      <c r="B12" s="5">
        <v>43627</v>
      </c>
      <c r="C12" s="6" t="s">
        <v>12</v>
      </c>
      <c r="D12" s="4" t="s">
        <v>28</v>
      </c>
      <c r="E12" s="7">
        <v>196</v>
      </c>
      <c r="F12" s="8" t="s">
        <v>18</v>
      </c>
      <c r="G12" s="4" t="s">
        <v>13</v>
      </c>
      <c r="H12" s="9" t="s">
        <v>62</v>
      </c>
      <c r="I12" s="10" t="s">
        <v>14</v>
      </c>
      <c r="J12" s="11">
        <v>9900000</v>
      </c>
      <c r="K12" s="11">
        <v>99</v>
      </c>
      <c r="L12" s="11">
        <v>0.99</v>
      </c>
    </row>
    <row r="13" spans="1:12" x14ac:dyDescent="0.35">
      <c r="A13" s="4">
        <v>9016</v>
      </c>
      <c r="B13" s="5">
        <v>43627</v>
      </c>
      <c r="C13" s="6" t="s">
        <v>12</v>
      </c>
      <c r="D13" s="4" t="s">
        <v>29</v>
      </c>
      <c r="E13" s="7">
        <v>196</v>
      </c>
      <c r="F13" s="8" t="s">
        <v>18</v>
      </c>
      <c r="G13" s="4" t="s">
        <v>13</v>
      </c>
      <c r="H13" s="9" t="s">
        <v>63</v>
      </c>
      <c r="I13" s="10" t="s">
        <v>14</v>
      </c>
      <c r="J13" s="11">
        <v>9900000</v>
      </c>
      <c r="K13" s="11">
        <v>99</v>
      </c>
      <c r="L13" s="11">
        <v>0.99</v>
      </c>
    </row>
    <row r="14" spans="1:12" x14ac:dyDescent="0.35">
      <c r="A14" s="4">
        <v>9017</v>
      </c>
      <c r="B14" s="5">
        <v>43627</v>
      </c>
      <c r="C14" s="6" t="s">
        <v>12</v>
      </c>
      <c r="D14" s="4" t="s">
        <v>30</v>
      </c>
      <c r="E14" s="7">
        <v>196</v>
      </c>
      <c r="F14" s="8" t="s">
        <v>18</v>
      </c>
      <c r="G14" s="4" t="s">
        <v>13</v>
      </c>
      <c r="H14" s="9" t="s">
        <v>64</v>
      </c>
      <c r="I14" s="10" t="s">
        <v>14</v>
      </c>
      <c r="J14" s="11">
        <v>9900000</v>
      </c>
      <c r="K14" s="11">
        <v>99</v>
      </c>
      <c r="L14" s="11">
        <v>0.99</v>
      </c>
    </row>
    <row r="15" spans="1:12" x14ac:dyDescent="0.35">
      <c r="A15" s="4">
        <v>9018</v>
      </c>
      <c r="B15" s="5">
        <v>43627</v>
      </c>
      <c r="C15" s="6" t="s">
        <v>12</v>
      </c>
      <c r="D15" s="4" t="s">
        <v>31</v>
      </c>
      <c r="E15" s="7">
        <v>196</v>
      </c>
      <c r="F15" s="8" t="s">
        <v>18</v>
      </c>
      <c r="G15" s="4" t="s">
        <v>13</v>
      </c>
      <c r="H15" s="9" t="s">
        <v>65</v>
      </c>
      <c r="I15" s="10" t="s">
        <v>14</v>
      </c>
      <c r="J15" s="11">
        <v>9900000</v>
      </c>
      <c r="K15" s="11">
        <v>99</v>
      </c>
      <c r="L15" s="11">
        <v>0.99</v>
      </c>
    </row>
    <row r="16" spans="1:12" x14ac:dyDescent="0.35">
      <c r="A16" s="4">
        <v>9019</v>
      </c>
      <c r="B16" s="5">
        <v>43630</v>
      </c>
      <c r="C16" s="6" t="s">
        <v>12</v>
      </c>
      <c r="D16" s="4" t="s">
        <v>32</v>
      </c>
      <c r="E16" s="7">
        <v>196</v>
      </c>
      <c r="F16" s="8" t="s">
        <v>18</v>
      </c>
      <c r="G16" s="4" t="s">
        <v>15</v>
      </c>
      <c r="H16" s="9" t="s">
        <v>66</v>
      </c>
      <c r="I16" s="10" t="s">
        <v>16</v>
      </c>
      <c r="J16" s="11">
        <v>250000</v>
      </c>
      <c r="K16" s="11">
        <v>2.5</v>
      </c>
      <c r="L16" s="11">
        <v>2.5000000000000001E-2</v>
      </c>
    </row>
    <row r="17" spans="1:12" x14ac:dyDescent="0.35">
      <c r="A17" s="4">
        <v>9020</v>
      </c>
      <c r="B17" s="5">
        <v>43670</v>
      </c>
      <c r="C17" s="12" t="s">
        <v>33</v>
      </c>
      <c r="D17" s="4" t="s">
        <v>34</v>
      </c>
      <c r="E17" s="7">
        <v>196</v>
      </c>
      <c r="F17" s="8" t="s">
        <v>18</v>
      </c>
      <c r="G17" s="4" t="s">
        <v>35</v>
      </c>
      <c r="H17" s="12" t="s">
        <v>67</v>
      </c>
      <c r="I17" s="10" t="s">
        <v>36</v>
      </c>
      <c r="J17" s="11">
        <v>500000</v>
      </c>
      <c r="K17" s="13">
        <v>5</v>
      </c>
      <c r="L17" s="13">
        <v>0.05</v>
      </c>
    </row>
    <row r="18" spans="1:12" x14ac:dyDescent="0.35">
      <c r="A18" s="4">
        <v>9021</v>
      </c>
      <c r="B18" s="5">
        <v>43705</v>
      </c>
      <c r="C18" s="12" t="s">
        <v>37</v>
      </c>
      <c r="D18" s="4" t="s">
        <v>38</v>
      </c>
      <c r="E18" s="7">
        <v>196</v>
      </c>
      <c r="F18" s="8" t="s">
        <v>18</v>
      </c>
      <c r="G18" s="4" t="s">
        <v>39</v>
      </c>
      <c r="H18" s="12" t="s">
        <v>68</v>
      </c>
      <c r="I18" s="10" t="s">
        <v>40</v>
      </c>
      <c r="J18" s="11">
        <v>10000000</v>
      </c>
      <c r="K18" s="13">
        <v>100</v>
      </c>
      <c r="L18" s="13">
        <v>1</v>
      </c>
    </row>
    <row r="19" spans="1:12" x14ac:dyDescent="0.35">
      <c r="A19" s="4">
        <v>9022</v>
      </c>
      <c r="B19" s="5">
        <v>43705</v>
      </c>
      <c r="C19" s="12" t="s">
        <v>37</v>
      </c>
      <c r="D19" s="4" t="s">
        <v>41</v>
      </c>
      <c r="E19" s="7">
        <v>196</v>
      </c>
      <c r="F19" s="8" t="s">
        <v>18</v>
      </c>
      <c r="G19" s="4" t="s">
        <v>39</v>
      </c>
      <c r="H19" s="12" t="s">
        <v>69</v>
      </c>
      <c r="I19" s="10" t="s">
        <v>40</v>
      </c>
      <c r="J19" s="11">
        <v>10000000</v>
      </c>
      <c r="K19" s="13">
        <v>100</v>
      </c>
      <c r="L19" s="13">
        <v>1</v>
      </c>
    </row>
    <row r="20" spans="1:12" x14ac:dyDescent="0.35">
      <c r="A20" s="4">
        <v>9023</v>
      </c>
      <c r="B20" s="5">
        <v>43705</v>
      </c>
      <c r="C20" s="12" t="s">
        <v>37</v>
      </c>
      <c r="D20" s="4" t="s">
        <v>42</v>
      </c>
      <c r="E20" s="7">
        <v>196</v>
      </c>
      <c r="F20" s="8" t="s">
        <v>18</v>
      </c>
      <c r="G20" s="4" t="s">
        <v>39</v>
      </c>
      <c r="H20" s="12" t="s">
        <v>70</v>
      </c>
      <c r="I20" s="10" t="s">
        <v>40</v>
      </c>
      <c r="J20" s="11">
        <v>10000000</v>
      </c>
      <c r="K20" s="13">
        <v>100</v>
      </c>
      <c r="L20" s="13">
        <v>1</v>
      </c>
    </row>
    <row r="21" spans="1:12" x14ac:dyDescent="0.35">
      <c r="A21" s="4">
        <v>9024</v>
      </c>
      <c r="B21" s="5">
        <v>43705</v>
      </c>
      <c r="C21" s="12" t="s">
        <v>37</v>
      </c>
      <c r="D21" s="4" t="s">
        <v>43</v>
      </c>
      <c r="E21" s="7">
        <v>196</v>
      </c>
      <c r="F21" s="8" t="s">
        <v>18</v>
      </c>
      <c r="G21" s="4" t="s">
        <v>39</v>
      </c>
      <c r="H21" s="12" t="s">
        <v>71</v>
      </c>
      <c r="I21" s="10" t="s">
        <v>40</v>
      </c>
      <c r="J21" s="11">
        <v>10000000</v>
      </c>
      <c r="K21" s="13">
        <v>100</v>
      </c>
      <c r="L21" s="13">
        <v>1</v>
      </c>
    </row>
    <row r="22" spans="1:12" x14ac:dyDescent="0.35">
      <c r="A22" s="4">
        <v>9025</v>
      </c>
      <c r="B22" s="5">
        <v>43719</v>
      </c>
      <c r="C22" s="12" t="s">
        <v>44</v>
      </c>
      <c r="D22" s="4" t="s">
        <v>45</v>
      </c>
      <c r="E22" s="7">
        <v>196</v>
      </c>
      <c r="F22" s="8" t="s">
        <v>18</v>
      </c>
      <c r="G22" s="4" t="s">
        <v>46</v>
      </c>
      <c r="H22" s="12" t="s">
        <v>72</v>
      </c>
      <c r="I22" s="10" t="s">
        <v>47</v>
      </c>
      <c r="J22" s="11">
        <v>10000000</v>
      </c>
      <c r="K22" s="13">
        <v>100</v>
      </c>
      <c r="L22" s="13">
        <v>1</v>
      </c>
    </row>
    <row r="23" spans="1:12" x14ac:dyDescent="0.35">
      <c r="A23" s="4">
        <v>9026</v>
      </c>
      <c r="B23" s="5">
        <v>43719</v>
      </c>
      <c r="C23" s="12" t="s">
        <v>44</v>
      </c>
      <c r="D23" s="4" t="s">
        <v>48</v>
      </c>
      <c r="E23" s="7">
        <v>196</v>
      </c>
      <c r="F23" s="8" t="s">
        <v>18</v>
      </c>
      <c r="G23" s="4" t="s">
        <v>46</v>
      </c>
      <c r="H23" s="12" t="s">
        <v>73</v>
      </c>
      <c r="I23" s="10" t="s">
        <v>47</v>
      </c>
      <c r="J23" s="11">
        <v>20000000</v>
      </c>
      <c r="K23" s="13">
        <v>200</v>
      </c>
      <c r="L23" s="13">
        <v>2</v>
      </c>
    </row>
    <row r="24" spans="1:12" x14ac:dyDescent="0.35">
      <c r="A24" s="4">
        <v>9027</v>
      </c>
      <c r="B24" s="5">
        <v>43726</v>
      </c>
      <c r="C24" s="12" t="s">
        <v>44</v>
      </c>
      <c r="D24" s="4" t="s">
        <v>49</v>
      </c>
      <c r="E24" s="7">
        <v>196</v>
      </c>
      <c r="F24" s="8" t="s">
        <v>18</v>
      </c>
      <c r="G24" s="4" t="s">
        <v>50</v>
      </c>
      <c r="H24" s="12" t="s">
        <v>74</v>
      </c>
      <c r="I24" s="10" t="s">
        <v>51</v>
      </c>
      <c r="J24" s="11">
        <v>80000000</v>
      </c>
      <c r="K24" s="13">
        <v>800</v>
      </c>
      <c r="L24" s="13">
        <v>8</v>
      </c>
    </row>
    <row r="25" spans="1:12" x14ac:dyDescent="0.35">
      <c r="A25" s="4">
        <v>9028</v>
      </c>
      <c r="B25" s="5">
        <v>43739</v>
      </c>
      <c r="C25" s="12" t="s">
        <v>75</v>
      </c>
      <c r="D25" s="4" t="s">
        <v>76</v>
      </c>
      <c r="E25" s="7">
        <v>196</v>
      </c>
      <c r="F25" s="8" t="s">
        <v>18</v>
      </c>
      <c r="G25" s="4" t="s">
        <v>77</v>
      </c>
      <c r="H25" s="12" t="s">
        <v>78</v>
      </c>
      <c r="I25" s="10" t="s">
        <v>79</v>
      </c>
      <c r="J25" s="11">
        <v>6000000</v>
      </c>
      <c r="K25" s="13">
        <f t="shared" ref="K25:K61" si="0">J25/100000</f>
        <v>60</v>
      </c>
      <c r="L25" s="13">
        <f t="shared" ref="L25:L61" si="1">K25/100</f>
        <v>0.6</v>
      </c>
    </row>
    <row r="26" spans="1:12" x14ac:dyDescent="0.35">
      <c r="A26" s="4">
        <v>9029</v>
      </c>
      <c r="B26" s="5">
        <v>43739</v>
      </c>
      <c r="C26" s="12" t="s">
        <v>75</v>
      </c>
      <c r="D26" s="4" t="s">
        <v>80</v>
      </c>
      <c r="E26" s="7">
        <v>196</v>
      </c>
      <c r="F26" s="8" t="s">
        <v>18</v>
      </c>
      <c r="G26" s="4" t="s">
        <v>81</v>
      </c>
      <c r="H26" s="12" t="s">
        <v>82</v>
      </c>
      <c r="I26" s="10" t="s">
        <v>83</v>
      </c>
      <c r="J26" s="11">
        <v>4500000</v>
      </c>
      <c r="K26" s="13">
        <f t="shared" si="0"/>
        <v>45</v>
      </c>
      <c r="L26" s="13">
        <f t="shared" si="1"/>
        <v>0.45</v>
      </c>
    </row>
    <row r="27" spans="1:12" x14ac:dyDescent="0.35">
      <c r="A27" s="4">
        <v>9030</v>
      </c>
      <c r="B27" s="5">
        <v>43739</v>
      </c>
      <c r="C27" s="12" t="s">
        <v>75</v>
      </c>
      <c r="D27" s="4" t="s">
        <v>84</v>
      </c>
      <c r="E27" s="7">
        <v>196</v>
      </c>
      <c r="F27" s="8" t="s">
        <v>18</v>
      </c>
      <c r="G27" s="4" t="s">
        <v>85</v>
      </c>
      <c r="H27" s="12" t="s">
        <v>86</v>
      </c>
      <c r="I27" s="10" t="s">
        <v>87</v>
      </c>
      <c r="J27" s="11">
        <v>4500000</v>
      </c>
      <c r="K27" s="13">
        <f t="shared" si="0"/>
        <v>45</v>
      </c>
      <c r="L27" s="13">
        <f t="shared" si="1"/>
        <v>0.45</v>
      </c>
    </row>
    <row r="28" spans="1:12" x14ac:dyDescent="0.35">
      <c r="A28" s="4">
        <v>9031</v>
      </c>
      <c r="B28" s="5">
        <v>43739</v>
      </c>
      <c r="C28" s="12" t="s">
        <v>75</v>
      </c>
      <c r="D28" s="4" t="s">
        <v>88</v>
      </c>
      <c r="E28" s="7">
        <v>196</v>
      </c>
      <c r="F28" s="8" t="s">
        <v>18</v>
      </c>
      <c r="G28" s="4" t="s">
        <v>89</v>
      </c>
      <c r="H28" s="12" t="s">
        <v>90</v>
      </c>
      <c r="I28" s="10" t="s">
        <v>91</v>
      </c>
      <c r="J28" s="11">
        <v>6000000</v>
      </c>
      <c r="K28" s="13">
        <f t="shared" si="0"/>
        <v>60</v>
      </c>
      <c r="L28" s="13">
        <f t="shared" si="1"/>
        <v>0.6</v>
      </c>
    </row>
    <row r="29" spans="1:12" x14ac:dyDescent="0.35">
      <c r="A29" s="4">
        <v>9032</v>
      </c>
      <c r="B29" s="5">
        <v>43739</v>
      </c>
      <c r="C29" s="12" t="s">
        <v>75</v>
      </c>
      <c r="D29" s="4" t="s">
        <v>92</v>
      </c>
      <c r="E29" s="7">
        <v>196</v>
      </c>
      <c r="F29" s="8" t="s">
        <v>18</v>
      </c>
      <c r="G29" s="4" t="s">
        <v>89</v>
      </c>
      <c r="H29" s="12" t="s">
        <v>93</v>
      </c>
      <c r="I29" s="10" t="s">
        <v>91</v>
      </c>
      <c r="J29" s="11">
        <v>6000000</v>
      </c>
      <c r="K29" s="13">
        <f t="shared" si="0"/>
        <v>60</v>
      </c>
      <c r="L29" s="13">
        <f t="shared" si="1"/>
        <v>0.6</v>
      </c>
    </row>
    <row r="30" spans="1:12" x14ac:dyDescent="0.35">
      <c r="A30" s="4">
        <v>9033</v>
      </c>
      <c r="B30" s="5">
        <v>43742</v>
      </c>
      <c r="C30" s="12" t="s">
        <v>75</v>
      </c>
      <c r="D30" s="4" t="s">
        <v>94</v>
      </c>
      <c r="E30" s="7">
        <v>196</v>
      </c>
      <c r="F30" s="8" t="s">
        <v>18</v>
      </c>
      <c r="G30" s="4" t="s">
        <v>95</v>
      </c>
      <c r="H30" s="12" t="s">
        <v>96</v>
      </c>
      <c r="I30" s="10" t="s">
        <v>97</v>
      </c>
      <c r="J30" s="11">
        <v>30000000</v>
      </c>
      <c r="K30" s="13">
        <f t="shared" si="0"/>
        <v>300</v>
      </c>
      <c r="L30" s="13">
        <f t="shared" si="1"/>
        <v>3</v>
      </c>
    </row>
    <row r="31" spans="1:12" x14ac:dyDescent="0.35">
      <c r="A31" s="4">
        <v>9034</v>
      </c>
      <c r="B31" s="5">
        <v>43747</v>
      </c>
      <c r="C31" s="12" t="s">
        <v>75</v>
      </c>
      <c r="D31" s="4" t="s">
        <v>98</v>
      </c>
      <c r="E31" s="7">
        <v>196</v>
      </c>
      <c r="F31" s="8" t="s">
        <v>18</v>
      </c>
      <c r="G31" s="4" t="s">
        <v>99</v>
      </c>
      <c r="H31" s="12" t="s">
        <v>100</v>
      </c>
      <c r="I31" s="10" t="s">
        <v>101</v>
      </c>
      <c r="J31" s="11">
        <v>20000000</v>
      </c>
      <c r="K31" s="13">
        <f t="shared" si="0"/>
        <v>200</v>
      </c>
      <c r="L31" s="13">
        <f t="shared" si="1"/>
        <v>2</v>
      </c>
    </row>
    <row r="32" spans="1:12" x14ac:dyDescent="0.35">
      <c r="A32" s="4">
        <v>9035</v>
      </c>
      <c r="B32" s="5">
        <v>43747</v>
      </c>
      <c r="C32" s="12" t="s">
        <v>75</v>
      </c>
      <c r="D32" s="4" t="s">
        <v>102</v>
      </c>
      <c r="E32" s="7">
        <v>196</v>
      </c>
      <c r="F32" s="8" t="s">
        <v>18</v>
      </c>
      <c r="G32" s="4" t="s">
        <v>99</v>
      </c>
      <c r="H32" s="12" t="s">
        <v>103</v>
      </c>
      <c r="I32" s="10" t="s">
        <v>101</v>
      </c>
      <c r="J32" s="11">
        <v>20000000</v>
      </c>
      <c r="K32" s="13">
        <f t="shared" si="0"/>
        <v>200</v>
      </c>
      <c r="L32" s="13">
        <f t="shared" si="1"/>
        <v>2</v>
      </c>
    </row>
    <row r="33" spans="1:12" x14ac:dyDescent="0.35">
      <c r="A33" s="4">
        <v>9036</v>
      </c>
      <c r="B33" s="5">
        <v>43747</v>
      </c>
      <c r="C33" s="12" t="s">
        <v>75</v>
      </c>
      <c r="D33" s="4" t="s">
        <v>104</v>
      </c>
      <c r="E33" s="7">
        <v>196</v>
      </c>
      <c r="F33" s="8" t="s">
        <v>18</v>
      </c>
      <c r="G33" s="4" t="s">
        <v>99</v>
      </c>
      <c r="H33" s="12" t="s">
        <v>105</v>
      </c>
      <c r="I33" s="10" t="s">
        <v>101</v>
      </c>
      <c r="J33" s="11">
        <v>20000000</v>
      </c>
      <c r="K33" s="13">
        <f t="shared" si="0"/>
        <v>200</v>
      </c>
      <c r="L33" s="13">
        <f t="shared" si="1"/>
        <v>2</v>
      </c>
    </row>
    <row r="34" spans="1:12" x14ac:dyDescent="0.35">
      <c r="A34" s="4">
        <v>9037</v>
      </c>
      <c r="B34" s="5">
        <v>43747</v>
      </c>
      <c r="C34" s="12" t="s">
        <v>75</v>
      </c>
      <c r="D34" s="4" t="s">
        <v>106</v>
      </c>
      <c r="E34" s="7">
        <v>196</v>
      </c>
      <c r="F34" s="8" t="s">
        <v>18</v>
      </c>
      <c r="G34" s="4" t="s">
        <v>99</v>
      </c>
      <c r="H34" s="12" t="s">
        <v>107</v>
      </c>
      <c r="I34" s="10" t="s">
        <v>101</v>
      </c>
      <c r="J34" s="11">
        <v>20000000</v>
      </c>
      <c r="K34" s="13">
        <f t="shared" si="0"/>
        <v>200</v>
      </c>
      <c r="L34" s="13">
        <f t="shared" si="1"/>
        <v>2</v>
      </c>
    </row>
    <row r="35" spans="1:12" x14ac:dyDescent="0.35">
      <c r="A35" s="4">
        <v>9038</v>
      </c>
      <c r="B35" s="5">
        <v>43747</v>
      </c>
      <c r="C35" s="12" t="s">
        <v>75</v>
      </c>
      <c r="D35" s="4" t="s">
        <v>108</v>
      </c>
      <c r="E35" s="7">
        <v>196</v>
      </c>
      <c r="F35" s="8" t="s">
        <v>18</v>
      </c>
      <c r="G35" s="4" t="s">
        <v>99</v>
      </c>
      <c r="H35" s="12" t="s">
        <v>109</v>
      </c>
      <c r="I35" s="10" t="s">
        <v>101</v>
      </c>
      <c r="J35" s="11">
        <v>20000000</v>
      </c>
      <c r="K35" s="13">
        <f t="shared" si="0"/>
        <v>200</v>
      </c>
      <c r="L35" s="13">
        <f t="shared" si="1"/>
        <v>2</v>
      </c>
    </row>
    <row r="36" spans="1:12" x14ac:dyDescent="0.35">
      <c r="A36" s="4">
        <v>9039</v>
      </c>
      <c r="B36" s="5">
        <v>43747</v>
      </c>
      <c r="C36" s="12" t="s">
        <v>75</v>
      </c>
      <c r="D36" s="4" t="s">
        <v>110</v>
      </c>
      <c r="E36" s="7">
        <v>196</v>
      </c>
      <c r="F36" s="8" t="s">
        <v>18</v>
      </c>
      <c r="G36" s="4" t="s">
        <v>99</v>
      </c>
      <c r="H36" s="12" t="s">
        <v>111</v>
      </c>
      <c r="I36" s="10" t="s">
        <v>101</v>
      </c>
      <c r="J36" s="11">
        <v>20000000</v>
      </c>
      <c r="K36" s="13">
        <f t="shared" si="0"/>
        <v>200</v>
      </c>
      <c r="L36" s="13">
        <f t="shared" si="1"/>
        <v>2</v>
      </c>
    </row>
    <row r="37" spans="1:12" x14ac:dyDescent="0.35">
      <c r="A37" s="4">
        <v>9040</v>
      </c>
      <c r="B37" s="5">
        <v>43747</v>
      </c>
      <c r="C37" s="12" t="s">
        <v>75</v>
      </c>
      <c r="D37" s="4" t="s">
        <v>112</v>
      </c>
      <c r="E37" s="7">
        <v>196</v>
      </c>
      <c r="F37" s="8" t="s">
        <v>18</v>
      </c>
      <c r="G37" s="4" t="s">
        <v>99</v>
      </c>
      <c r="H37" s="12" t="s">
        <v>113</v>
      </c>
      <c r="I37" s="10" t="s">
        <v>101</v>
      </c>
      <c r="J37" s="11">
        <v>20000000</v>
      </c>
      <c r="K37" s="13">
        <f t="shared" si="0"/>
        <v>200</v>
      </c>
      <c r="L37" s="13">
        <f t="shared" si="1"/>
        <v>2</v>
      </c>
    </row>
    <row r="38" spans="1:12" x14ac:dyDescent="0.35">
      <c r="A38" s="4">
        <v>9041</v>
      </c>
      <c r="B38" s="5">
        <v>43747</v>
      </c>
      <c r="C38" s="12" t="s">
        <v>75</v>
      </c>
      <c r="D38" s="4" t="s">
        <v>114</v>
      </c>
      <c r="E38" s="7">
        <v>196</v>
      </c>
      <c r="F38" s="8" t="s">
        <v>18</v>
      </c>
      <c r="G38" s="4" t="s">
        <v>99</v>
      </c>
      <c r="H38" s="12" t="s">
        <v>115</v>
      </c>
      <c r="I38" s="10" t="s">
        <v>101</v>
      </c>
      <c r="J38" s="11">
        <v>20000000</v>
      </c>
      <c r="K38" s="13">
        <f t="shared" si="0"/>
        <v>200</v>
      </c>
      <c r="L38" s="13">
        <f t="shared" si="1"/>
        <v>2</v>
      </c>
    </row>
    <row r="39" spans="1:12" x14ac:dyDescent="0.35">
      <c r="A39" s="4">
        <v>9042</v>
      </c>
      <c r="B39" s="5">
        <v>43747</v>
      </c>
      <c r="C39" s="12" t="s">
        <v>75</v>
      </c>
      <c r="D39" s="4" t="s">
        <v>116</v>
      </c>
      <c r="E39" s="7">
        <v>196</v>
      </c>
      <c r="F39" s="8" t="s">
        <v>18</v>
      </c>
      <c r="G39" s="4" t="s">
        <v>99</v>
      </c>
      <c r="H39" s="12" t="s">
        <v>117</v>
      </c>
      <c r="I39" s="10" t="s">
        <v>101</v>
      </c>
      <c r="J39" s="11">
        <v>20000000</v>
      </c>
      <c r="K39" s="13">
        <f t="shared" si="0"/>
        <v>200</v>
      </c>
      <c r="L39" s="13">
        <f t="shared" si="1"/>
        <v>2</v>
      </c>
    </row>
    <row r="40" spans="1:12" x14ac:dyDescent="0.35">
      <c r="A40" s="4">
        <v>9043</v>
      </c>
      <c r="B40" s="5">
        <v>43747</v>
      </c>
      <c r="C40" s="12" t="s">
        <v>75</v>
      </c>
      <c r="D40" s="4" t="s">
        <v>118</v>
      </c>
      <c r="E40" s="7">
        <v>196</v>
      </c>
      <c r="F40" s="8" t="s">
        <v>18</v>
      </c>
      <c r="G40" s="4" t="s">
        <v>99</v>
      </c>
      <c r="H40" s="12" t="s">
        <v>119</v>
      </c>
      <c r="I40" s="10" t="s">
        <v>101</v>
      </c>
      <c r="J40" s="11">
        <v>20000000</v>
      </c>
      <c r="K40" s="13">
        <f t="shared" si="0"/>
        <v>200</v>
      </c>
      <c r="L40" s="13">
        <f t="shared" si="1"/>
        <v>2</v>
      </c>
    </row>
    <row r="41" spans="1:12" x14ac:dyDescent="0.35">
      <c r="A41" s="4">
        <v>9044</v>
      </c>
      <c r="B41" s="5">
        <v>43754</v>
      </c>
      <c r="C41" s="12" t="s">
        <v>75</v>
      </c>
      <c r="D41" s="4" t="s">
        <v>120</v>
      </c>
      <c r="E41" s="7">
        <v>196</v>
      </c>
      <c r="F41" s="8" t="s">
        <v>18</v>
      </c>
      <c r="G41" s="4" t="s">
        <v>121</v>
      </c>
      <c r="H41" s="12" t="s">
        <v>122</v>
      </c>
      <c r="I41" s="10" t="s">
        <v>123</v>
      </c>
      <c r="J41" s="11">
        <v>3170000</v>
      </c>
      <c r="K41" s="13">
        <f t="shared" si="0"/>
        <v>31.7</v>
      </c>
      <c r="L41" s="13">
        <f t="shared" si="1"/>
        <v>0.317</v>
      </c>
    </row>
    <row r="42" spans="1:12" x14ac:dyDescent="0.35">
      <c r="A42" s="4">
        <v>9045</v>
      </c>
      <c r="B42" s="5">
        <v>43760</v>
      </c>
      <c r="C42" s="12" t="s">
        <v>75</v>
      </c>
      <c r="D42" s="4" t="s">
        <v>124</v>
      </c>
      <c r="E42" s="7">
        <v>196</v>
      </c>
      <c r="F42" s="8" t="s">
        <v>18</v>
      </c>
      <c r="G42" s="4" t="s">
        <v>125</v>
      </c>
      <c r="H42" s="12" t="s">
        <v>126</v>
      </c>
      <c r="I42" s="10" t="s">
        <v>127</v>
      </c>
      <c r="J42" s="11">
        <v>10000000</v>
      </c>
      <c r="K42" s="13">
        <f t="shared" si="0"/>
        <v>100</v>
      </c>
      <c r="L42" s="13">
        <f t="shared" si="1"/>
        <v>1</v>
      </c>
    </row>
    <row r="43" spans="1:12" x14ac:dyDescent="0.35">
      <c r="A43" s="4">
        <v>9046</v>
      </c>
      <c r="B43" s="5">
        <v>43760</v>
      </c>
      <c r="C43" s="12" t="s">
        <v>75</v>
      </c>
      <c r="D43" s="4" t="s">
        <v>128</v>
      </c>
      <c r="E43" s="7">
        <v>196</v>
      </c>
      <c r="F43" s="8" t="s">
        <v>18</v>
      </c>
      <c r="G43" s="4" t="s">
        <v>125</v>
      </c>
      <c r="H43" s="12" t="s">
        <v>129</v>
      </c>
      <c r="I43" s="10" t="s">
        <v>127</v>
      </c>
      <c r="J43" s="11">
        <v>9500000</v>
      </c>
      <c r="K43" s="13">
        <f t="shared" si="0"/>
        <v>95</v>
      </c>
      <c r="L43" s="13">
        <f t="shared" si="1"/>
        <v>0.95</v>
      </c>
    </row>
    <row r="44" spans="1:12" x14ac:dyDescent="0.35">
      <c r="A44" s="4">
        <v>9047</v>
      </c>
      <c r="B44" s="5">
        <v>43760</v>
      </c>
      <c r="C44" s="12" t="s">
        <v>75</v>
      </c>
      <c r="D44" s="4" t="s">
        <v>130</v>
      </c>
      <c r="E44" s="7">
        <v>196</v>
      </c>
      <c r="F44" s="8" t="s">
        <v>18</v>
      </c>
      <c r="G44" s="4" t="s">
        <v>125</v>
      </c>
      <c r="H44" s="12" t="s">
        <v>131</v>
      </c>
      <c r="I44" s="10" t="s">
        <v>127</v>
      </c>
      <c r="J44" s="11">
        <v>5500000</v>
      </c>
      <c r="K44" s="13">
        <f t="shared" si="0"/>
        <v>55</v>
      </c>
      <c r="L44" s="13">
        <f t="shared" si="1"/>
        <v>0.55000000000000004</v>
      </c>
    </row>
    <row r="45" spans="1:12" x14ac:dyDescent="0.35">
      <c r="A45" s="4">
        <v>9048</v>
      </c>
      <c r="B45" s="5">
        <v>43803</v>
      </c>
      <c r="C45" s="12" t="s">
        <v>132</v>
      </c>
      <c r="D45" s="4" t="s">
        <v>133</v>
      </c>
      <c r="E45" s="7">
        <v>196</v>
      </c>
      <c r="F45" s="8" t="s">
        <v>18</v>
      </c>
      <c r="G45" s="4" t="s">
        <v>134</v>
      </c>
      <c r="H45" s="12" t="s">
        <v>135</v>
      </c>
      <c r="I45" s="10" t="s">
        <v>136</v>
      </c>
      <c r="J45" s="11">
        <v>500000</v>
      </c>
      <c r="K45" s="13">
        <f t="shared" si="0"/>
        <v>5</v>
      </c>
      <c r="L45" s="13">
        <f t="shared" si="1"/>
        <v>0.05</v>
      </c>
    </row>
    <row r="46" spans="1:12" x14ac:dyDescent="0.35">
      <c r="A46" s="4">
        <v>9049</v>
      </c>
      <c r="B46" s="5">
        <v>43803</v>
      </c>
      <c r="C46" s="12" t="s">
        <v>132</v>
      </c>
      <c r="D46" s="4" t="s">
        <v>137</v>
      </c>
      <c r="E46" s="7">
        <v>196</v>
      </c>
      <c r="F46" s="8" t="s">
        <v>18</v>
      </c>
      <c r="G46" s="4" t="s">
        <v>134</v>
      </c>
      <c r="H46" s="12" t="s">
        <v>138</v>
      </c>
      <c r="I46" s="10" t="s">
        <v>136</v>
      </c>
      <c r="J46" s="11">
        <v>500000</v>
      </c>
      <c r="K46" s="13">
        <f t="shared" si="0"/>
        <v>5</v>
      </c>
      <c r="L46" s="13">
        <f t="shared" si="1"/>
        <v>0.05</v>
      </c>
    </row>
    <row r="47" spans="1:12" x14ac:dyDescent="0.35">
      <c r="A47" s="4">
        <v>9050</v>
      </c>
      <c r="B47" s="5">
        <v>43803</v>
      </c>
      <c r="C47" s="12" t="s">
        <v>132</v>
      </c>
      <c r="D47" s="4" t="s">
        <v>139</v>
      </c>
      <c r="E47" s="7">
        <v>196</v>
      </c>
      <c r="F47" s="8" t="s">
        <v>18</v>
      </c>
      <c r="G47" s="4" t="s">
        <v>134</v>
      </c>
      <c r="H47" s="12" t="s">
        <v>140</v>
      </c>
      <c r="I47" s="10" t="s">
        <v>136</v>
      </c>
      <c r="J47" s="11">
        <v>500000</v>
      </c>
      <c r="K47" s="13">
        <f t="shared" si="0"/>
        <v>5</v>
      </c>
      <c r="L47" s="13">
        <f t="shared" si="1"/>
        <v>0.05</v>
      </c>
    </row>
    <row r="48" spans="1:12" x14ac:dyDescent="0.35">
      <c r="A48" s="4">
        <v>9051</v>
      </c>
      <c r="B48" s="5">
        <v>43803</v>
      </c>
      <c r="C48" s="12" t="s">
        <v>132</v>
      </c>
      <c r="D48" s="4" t="s">
        <v>141</v>
      </c>
      <c r="E48" s="7">
        <v>196</v>
      </c>
      <c r="F48" s="8" t="s">
        <v>18</v>
      </c>
      <c r="G48" s="4" t="s">
        <v>134</v>
      </c>
      <c r="H48" s="12" t="s">
        <v>142</v>
      </c>
      <c r="I48" s="10" t="s">
        <v>136</v>
      </c>
      <c r="J48" s="11">
        <v>500000</v>
      </c>
      <c r="K48" s="13">
        <f t="shared" si="0"/>
        <v>5</v>
      </c>
      <c r="L48" s="13">
        <f t="shared" si="1"/>
        <v>0.05</v>
      </c>
    </row>
    <row r="49" spans="1:12" x14ac:dyDescent="0.35">
      <c r="A49" s="4">
        <v>9052</v>
      </c>
      <c r="B49" s="5">
        <v>43803</v>
      </c>
      <c r="C49" s="12" t="s">
        <v>132</v>
      </c>
      <c r="D49" s="4" t="s">
        <v>143</v>
      </c>
      <c r="E49" s="7">
        <v>196</v>
      </c>
      <c r="F49" s="8" t="s">
        <v>18</v>
      </c>
      <c r="G49" s="4" t="s">
        <v>134</v>
      </c>
      <c r="H49" s="12" t="s">
        <v>144</v>
      </c>
      <c r="I49" s="10" t="s">
        <v>136</v>
      </c>
      <c r="J49" s="11">
        <v>500000</v>
      </c>
      <c r="K49" s="13">
        <f t="shared" si="0"/>
        <v>5</v>
      </c>
      <c r="L49" s="13">
        <f t="shared" si="1"/>
        <v>0.05</v>
      </c>
    </row>
    <row r="50" spans="1:12" x14ac:dyDescent="0.35">
      <c r="A50" s="4">
        <v>9053</v>
      </c>
      <c r="B50" s="5">
        <v>43803</v>
      </c>
      <c r="C50" s="12" t="s">
        <v>132</v>
      </c>
      <c r="D50" s="4" t="s">
        <v>145</v>
      </c>
      <c r="E50" s="7">
        <v>196</v>
      </c>
      <c r="F50" s="8" t="s">
        <v>18</v>
      </c>
      <c r="G50" s="4" t="s">
        <v>134</v>
      </c>
      <c r="H50" s="12" t="s">
        <v>146</v>
      </c>
      <c r="I50" s="10" t="s">
        <v>136</v>
      </c>
      <c r="J50" s="11">
        <v>500000</v>
      </c>
      <c r="K50" s="13">
        <f t="shared" si="0"/>
        <v>5</v>
      </c>
      <c r="L50" s="13">
        <f t="shared" si="1"/>
        <v>0.05</v>
      </c>
    </row>
    <row r="51" spans="1:12" x14ac:dyDescent="0.35">
      <c r="A51" s="4">
        <v>9054</v>
      </c>
      <c r="B51" s="5">
        <v>43803</v>
      </c>
      <c r="C51" s="12" t="s">
        <v>132</v>
      </c>
      <c r="D51" s="4" t="s">
        <v>147</v>
      </c>
      <c r="E51" s="7">
        <v>196</v>
      </c>
      <c r="F51" s="8" t="s">
        <v>18</v>
      </c>
      <c r="G51" s="4" t="s">
        <v>134</v>
      </c>
      <c r="H51" s="12" t="s">
        <v>148</v>
      </c>
      <c r="I51" s="10" t="s">
        <v>136</v>
      </c>
      <c r="J51" s="11">
        <v>500000</v>
      </c>
      <c r="K51" s="13">
        <f t="shared" si="0"/>
        <v>5</v>
      </c>
      <c r="L51" s="13">
        <f t="shared" si="1"/>
        <v>0.05</v>
      </c>
    </row>
    <row r="52" spans="1:12" x14ac:dyDescent="0.35">
      <c r="A52" s="4">
        <v>9055</v>
      </c>
      <c r="B52" s="5">
        <v>43803</v>
      </c>
      <c r="C52" s="12" t="s">
        <v>132</v>
      </c>
      <c r="D52" s="4" t="s">
        <v>149</v>
      </c>
      <c r="E52" s="7">
        <v>196</v>
      </c>
      <c r="F52" s="8" t="s">
        <v>18</v>
      </c>
      <c r="G52" s="4" t="s">
        <v>134</v>
      </c>
      <c r="H52" s="12" t="s">
        <v>150</v>
      </c>
      <c r="I52" s="10" t="s">
        <v>136</v>
      </c>
      <c r="J52" s="11">
        <v>500000</v>
      </c>
      <c r="K52" s="13">
        <f t="shared" si="0"/>
        <v>5</v>
      </c>
      <c r="L52" s="13">
        <f t="shared" si="1"/>
        <v>0.05</v>
      </c>
    </row>
    <row r="53" spans="1:12" x14ac:dyDescent="0.35">
      <c r="A53" s="4">
        <v>9056</v>
      </c>
      <c r="B53" s="5">
        <v>43803</v>
      </c>
      <c r="C53" s="12" t="s">
        <v>132</v>
      </c>
      <c r="D53" s="4" t="s">
        <v>151</v>
      </c>
      <c r="E53" s="7">
        <v>196</v>
      </c>
      <c r="F53" s="8" t="s">
        <v>18</v>
      </c>
      <c r="G53" s="4" t="s">
        <v>134</v>
      </c>
      <c r="H53" s="12" t="s">
        <v>152</v>
      </c>
      <c r="I53" s="10" t="s">
        <v>136</v>
      </c>
      <c r="J53" s="11">
        <v>500000</v>
      </c>
      <c r="K53" s="13">
        <f t="shared" si="0"/>
        <v>5</v>
      </c>
      <c r="L53" s="13">
        <f t="shared" si="1"/>
        <v>0.05</v>
      </c>
    </row>
    <row r="54" spans="1:12" x14ac:dyDescent="0.35">
      <c r="A54" s="4">
        <v>9057</v>
      </c>
      <c r="B54" s="5">
        <v>43803</v>
      </c>
      <c r="C54" s="12" t="s">
        <v>132</v>
      </c>
      <c r="D54" s="4" t="s">
        <v>153</v>
      </c>
      <c r="E54" s="7">
        <v>196</v>
      </c>
      <c r="F54" s="8" t="s">
        <v>18</v>
      </c>
      <c r="G54" s="4" t="s">
        <v>134</v>
      </c>
      <c r="H54" s="12" t="s">
        <v>154</v>
      </c>
      <c r="I54" s="10" t="s">
        <v>136</v>
      </c>
      <c r="J54" s="11">
        <v>500000</v>
      </c>
      <c r="K54" s="13">
        <f t="shared" si="0"/>
        <v>5</v>
      </c>
      <c r="L54" s="13">
        <f t="shared" si="1"/>
        <v>0.05</v>
      </c>
    </row>
    <row r="55" spans="1:12" x14ac:dyDescent="0.35">
      <c r="A55" s="4">
        <v>9058</v>
      </c>
      <c r="B55" s="5">
        <v>43803</v>
      </c>
      <c r="C55" s="12" t="s">
        <v>132</v>
      </c>
      <c r="D55" s="4" t="s">
        <v>155</v>
      </c>
      <c r="E55" s="7">
        <v>196</v>
      </c>
      <c r="F55" s="8" t="s">
        <v>18</v>
      </c>
      <c r="G55" s="4" t="s">
        <v>156</v>
      </c>
      <c r="H55" s="12" t="s">
        <v>157</v>
      </c>
      <c r="I55" s="10" t="s">
        <v>158</v>
      </c>
      <c r="J55" s="11">
        <v>500000</v>
      </c>
      <c r="K55" s="13">
        <f t="shared" si="0"/>
        <v>5</v>
      </c>
      <c r="L55" s="13">
        <f t="shared" si="1"/>
        <v>0.05</v>
      </c>
    </row>
    <row r="56" spans="1:12" x14ac:dyDescent="0.35">
      <c r="A56" s="4">
        <v>9059</v>
      </c>
      <c r="B56" s="5">
        <v>43803</v>
      </c>
      <c r="C56" s="12" t="s">
        <v>132</v>
      </c>
      <c r="D56" s="4" t="s">
        <v>159</v>
      </c>
      <c r="E56" s="7">
        <v>196</v>
      </c>
      <c r="F56" s="8" t="s">
        <v>18</v>
      </c>
      <c r="G56" s="4" t="s">
        <v>156</v>
      </c>
      <c r="H56" s="12" t="s">
        <v>160</v>
      </c>
      <c r="I56" s="10" t="s">
        <v>158</v>
      </c>
      <c r="J56" s="11">
        <v>500000</v>
      </c>
      <c r="K56" s="13">
        <f t="shared" si="0"/>
        <v>5</v>
      </c>
      <c r="L56" s="13">
        <f t="shared" si="1"/>
        <v>0.05</v>
      </c>
    </row>
    <row r="57" spans="1:12" x14ac:dyDescent="0.35">
      <c r="A57" s="4">
        <v>9060</v>
      </c>
      <c r="B57" s="5">
        <v>43803</v>
      </c>
      <c r="C57" s="12" t="s">
        <v>132</v>
      </c>
      <c r="D57" s="4" t="s">
        <v>161</v>
      </c>
      <c r="E57" s="7">
        <v>196</v>
      </c>
      <c r="F57" s="8" t="s">
        <v>18</v>
      </c>
      <c r="G57" s="4" t="s">
        <v>156</v>
      </c>
      <c r="H57" s="12" t="s">
        <v>162</v>
      </c>
      <c r="I57" s="10" t="s">
        <v>158</v>
      </c>
      <c r="J57" s="11">
        <v>500000</v>
      </c>
      <c r="K57" s="13">
        <f t="shared" si="0"/>
        <v>5</v>
      </c>
      <c r="L57" s="13">
        <f t="shared" si="1"/>
        <v>0.05</v>
      </c>
    </row>
    <row r="58" spans="1:12" x14ac:dyDescent="0.35">
      <c r="A58" s="4">
        <v>9061</v>
      </c>
      <c r="B58" s="5">
        <v>43803</v>
      </c>
      <c r="C58" s="12" t="s">
        <v>132</v>
      </c>
      <c r="D58" s="4" t="s">
        <v>163</v>
      </c>
      <c r="E58" s="7">
        <v>196</v>
      </c>
      <c r="F58" s="8" t="s">
        <v>18</v>
      </c>
      <c r="G58" s="4" t="s">
        <v>156</v>
      </c>
      <c r="H58" s="12" t="s">
        <v>164</v>
      </c>
      <c r="I58" s="10" t="s">
        <v>158</v>
      </c>
      <c r="J58" s="11">
        <v>500000</v>
      </c>
      <c r="K58" s="13">
        <f t="shared" si="0"/>
        <v>5</v>
      </c>
      <c r="L58" s="13">
        <f t="shared" si="1"/>
        <v>0.05</v>
      </c>
    </row>
    <row r="59" spans="1:12" x14ac:dyDescent="0.35">
      <c r="A59" s="4">
        <v>9062</v>
      </c>
      <c r="B59" s="5">
        <v>43803</v>
      </c>
      <c r="C59" s="12" t="s">
        <v>132</v>
      </c>
      <c r="D59" s="4" t="s">
        <v>165</v>
      </c>
      <c r="E59" s="7">
        <v>196</v>
      </c>
      <c r="F59" s="8" t="s">
        <v>18</v>
      </c>
      <c r="G59" s="4" t="s">
        <v>156</v>
      </c>
      <c r="H59" s="12" t="s">
        <v>166</v>
      </c>
      <c r="I59" s="10" t="s">
        <v>158</v>
      </c>
      <c r="J59" s="11">
        <v>500000</v>
      </c>
      <c r="K59" s="13">
        <f t="shared" si="0"/>
        <v>5</v>
      </c>
      <c r="L59" s="13">
        <f t="shared" si="1"/>
        <v>0.05</v>
      </c>
    </row>
    <row r="60" spans="1:12" x14ac:dyDescent="0.35">
      <c r="A60" s="4">
        <v>9063</v>
      </c>
      <c r="B60" s="5">
        <v>43811</v>
      </c>
      <c r="C60" s="12" t="s">
        <v>132</v>
      </c>
      <c r="D60" s="4" t="s">
        <v>167</v>
      </c>
      <c r="E60" s="7">
        <v>196</v>
      </c>
      <c r="F60" s="8" t="s">
        <v>18</v>
      </c>
      <c r="G60" s="4" t="s">
        <v>168</v>
      </c>
      <c r="H60" s="12" t="s">
        <v>169</v>
      </c>
      <c r="I60" s="10" t="s">
        <v>170</v>
      </c>
      <c r="J60" s="11">
        <v>10000000</v>
      </c>
      <c r="K60" s="13">
        <f t="shared" si="0"/>
        <v>100</v>
      </c>
      <c r="L60" s="13">
        <f t="shared" si="1"/>
        <v>1</v>
      </c>
    </row>
    <row r="61" spans="1:12" x14ac:dyDescent="0.35">
      <c r="A61" s="4">
        <v>9064</v>
      </c>
      <c r="B61" s="5">
        <v>43819</v>
      </c>
      <c r="C61" s="12" t="s">
        <v>132</v>
      </c>
      <c r="D61" s="4" t="s">
        <v>171</v>
      </c>
      <c r="E61" s="7">
        <v>196</v>
      </c>
      <c r="F61" s="8" t="s">
        <v>18</v>
      </c>
      <c r="G61" s="4" t="s">
        <v>172</v>
      </c>
      <c r="H61" s="12" t="s">
        <v>173</v>
      </c>
      <c r="I61" s="10" t="s">
        <v>174</v>
      </c>
      <c r="J61" s="11">
        <v>20000000</v>
      </c>
      <c r="K61" s="13">
        <f t="shared" si="0"/>
        <v>200</v>
      </c>
      <c r="L61" s="13">
        <f t="shared" si="1"/>
        <v>2</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2020-01-28T09:49:26Z</dcterms:modified>
</cp:coreProperties>
</file>