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52" i="1" l="1"/>
  <c r="K52" i="1"/>
  <c r="K51" i="1"/>
  <c r="L51" i="1" s="1"/>
  <c r="K50" i="1"/>
  <c r="L50" i="1" s="1"/>
  <c r="K49" i="1"/>
  <c r="L49" i="1" s="1"/>
  <c r="L48" i="1"/>
  <c r="K48" i="1"/>
  <c r="K47" i="1"/>
  <c r="L47" i="1" s="1"/>
  <c r="K46" i="1"/>
  <c r="L46" i="1" s="1"/>
  <c r="K45" i="1"/>
  <c r="L45" i="1" s="1"/>
  <c r="L44" i="1"/>
  <c r="K44" i="1"/>
  <c r="K43" i="1"/>
  <c r="L43" i="1" s="1"/>
  <c r="K42" i="1"/>
  <c r="L42" i="1" s="1"/>
  <c r="K41" i="1"/>
  <c r="L41" i="1" s="1"/>
  <c r="L40" i="1"/>
  <c r="K40" i="1"/>
  <c r="K39" i="1"/>
  <c r="L39" i="1" s="1"/>
  <c r="K38" i="1"/>
  <c r="L38" i="1" s="1"/>
  <c r="K37" i="1"/>
  <c r="L37" i="1" s="1"/>
  <c r="L36" i="1"/>
  <c r="K36" i="1"/>
  <c r="K35" i="1"/>
  <c r="L35" i="1" s="1"/>
  <c r="K34" i="1"/>
  <c r="L34" i="1" s="1"/>
  <c r="K33" i="1"/>
  <c r="L33" i="1" s="1"/>
  <c r="L32" i="1"/>
  <c r="K32" i="1"/>
  <c r="K31" i="1"/>
  <c r="L31" i="1" s="1"/>
  <c r="K30" i="1"/>
  <c r="L30" i="1" s="1"/>
  <c r="K29" i="1"/>
  <c r="L29" i="1" s="1"/>
  <c r="L28" i="1"/>
  <c r="K28" i="1"/>
  <c r="K27" i="1"/>
  <c r="L27" i="1" s="1"/>
  <c r="K26" i="1"/>
  <c r="L26" i="1" s="1"/>
  <c r="K25" i="1"/>
  <c r="L25" i="1" s="1"/>
  <c r="L24" i="1"/>
  <c r="K24" i="1"/>
  <c r="K23" i="1"/>
  <c r="L23" i="1" s="1"/>
  <c r="K22" i="1"/>
  <c r="L22" i="1" s="1"/>
  <c r="K21" i="1"/>
  <c r="L21" i="1" s="1"/>
  <c r="L20" i="1"/>
  <c r="K20" i="1"/>
  <c r="K19" i="1"/>
  <c r="L19" i="1" s="1"/>
  <c r="K18" i="1"/>
  <c r="L18" i="1" s="1"/>
</calcChain>
</file>

<file path=xl/sharedStrings.xml><?xml version="1.0" encoding="utf-8"?>
<sst xmlns="http://schemas.openxmlformats.org/spreadsheetml/2006/main" count="318" uniqueCount="142">
  <si>
    <t>SL No</t>
  </si>
  <si>
    <t>Date</t>
  </si>
  <si>
    <t>Month</t>
  </si>
  <si>
    <t>Job_Code</t>
  </si>
  <si>
    <t>Ward_No</t>
  </si>
  <si>
    <t>Ward_Name</t>
  </si>
  <si>
    <t>P_Code</t>
  </si>
  <si>
    <t>Job_Description</t>
  </si>
  <si>
    <t>Budget_Head</t>
  </si>
  <si>
    <t>Amount in Rs.</t>
  </si>
  <si>
    <t>Amount in Lakhs.</t>
  </si>
  <si>
    <t>Amount in Cr.</t>
  </si>
  <si>
    <t>June</t>
  </si>
  <si>
    <t>P3727</t>
  </si>
  <si>
    <t>SC-SP/TSP Mukyamantrigala Nava Bengaluru Yojane</t>
  </si>
  <si>
    <t>P0613</t>
  </si>
  <si>
    <t>Redoing of Road cut Portions (Deposit Contributions)</t>
  </si>
  <si>
    <t>197-20-000007</t>
  </si>
  <si>
    <t>Vasanthpura</t>
  </si>
  <si>
    <t>197-20-000006</t>
  </si>
  <si>
    <t>197-20-000003</t>
  </si>
  <si>
    <t>197-20-000002</t>
  </si>
  <si>
    <t>197-20-000001</t>
  </si>
  <si>
    <t>197-20-000012</t>
  </si>
  <si>
    <t>197-20-000008</t>
  </si>
  <si>
    <t>197-20-000005</t>
  </si>
  <si>
    <t>197-20-000004</t>
  </si>
  <si>
    <t>197-20-000011</t>
  </si>
  <si>
    <t>197-20-000010</t>
  </si>
  <si>
    <t>197-20-000009</t>
  </si>
  <si>
    <t>197-20-000013</t>
  </si>
  <si>
    <t>197-20-000014</t>
  </si>
  <si>
    <t>July</t>
  </si>
  <si>
    <t>197-20-000015</t>
  </si>
  <si>
    <t>P3604</t>
  </si>
  <si>
    <t>Construction of Shuttle court Indoor Stadium at Narayananagar ward No.197</t>
  </si>
  <si>
    <t>September</t>
  </si>
  <si>
    <t>197-20-000021</t>
  </si>
  <si>
    <t>P0190</t>
  </si>
  <si>
    <t>Works sanctioned by Hon Mayor</t>
  </si>
  <si>
    <t>Providing Concrete Road. Drain Behind Jss School At Konankunte In Ward No 197</t>
  </si>
  <si>
    <t>Providing Concrete Road At Ak Colony Konankunte Behind Kairuchi Maheshwaramma Temple Crosses In Ward No 197</t>
  </si>
  <si>
    <t>Providing Concrete Roads At Hari Hara Bhavan Road And Surrounding Areas In Vasanthapura Ward 197</t>
  </si>
  <si>
    <t>Providing Concrete Road. Drain At Shani Mahatma Temple And Surrounding Areas In Vasanthpura Ward 197</t>
  </si>
  <si>
    <t>Providing Concrete Road At Vasanthpura Govt School. Samudhaya Bhavan Road And Surrounding Areas In Ward 197</t>
  </si>
  <si>
    <t>Improvements To Roads. Drains. Culverts At 6th To 12th Main Ganapathipura In Vasanthpura</t>
  </si>
  <si>
    <t>Improvements To Drain And Culverts At Ak Colony Doddakalasandra From Kankpura Main Road To Kumarans School In Ward 197</t>
  </si>
  <si>
    <t>Improvements To Roads And Drains At Vajpayee Nagara And Surrounding Areas In Vasanthpura In Ward No.197</t>
  </si>
  <si>
    <t>Improvements To Roads. Drains And Culverts At1st To 5th Main Ganapathipura In Ward No 197</t>
  </si>
  <si>
    <t>Improvements To Drain. Culverts At Ak Colony Konankunte Behind Kairuchi Hotel In Ward 197</t>
  </si>
  <si>
    <t>Construction Of Rcc Drain And Culvert At Sharadhanagar In Vasanthpura In Ward No.197</t>
  </si>
  <si>
    <t>Construction Of Rcc Drain. Culvert And Other Works At Vasanthpura Guttee In Ward No 197</t>
  </si>
  <si>
    <t>Improvements To Drain With Asphalting At Manjunathnagar Of Vasanthpura</t>
  </si>
  <si>
    <t>Restoration Of Road Cut Portion Done By Bwssb For Water Supply Pipe Line In Vasanthapura Sreedharashram Road And Kuvempunagara Road And Surrounding Areas Of Ward No 197 In Bangaluru South Division Roads Under Bbmp Limits Phase-2</t>
  </si>
  <si>
    <t>Construction Of Indoor Shuttle Court Indoor Stadium At Narayananagara In Wrd No 197</t>
  </si>
  <si>
    <t>Providing Asphalting And Construction Of Rcc Drain At Annapoorneshwari Industrial Layout From Kanakapura Main Road In Ward No 197</t>
  </si>
  <si>
    <t>October</t>
  </si>
  <si>
    <t>197-20-000022</t>
  </si>
  <si>
    <t>P3749</t>
  </si>
  <si>
    <t>Restoration Of Road Cutting Made By Bwssb For Laying Of Cauvery Water Pipe And Ugf Pipe Line In Ward No 197 Annex 07 Sl No 5</t>
  </si>
  <si>
    <t>CM Nava Nagarothana- 110 Villages roads development</t>
  </si>
  <si>
    <t>197-20-000023</t>
  </si>
  <si>
    <t>P3744</t>
  </si>
  <si>
    <t>Comprehensive Development Of Roads And Drains In Dr. Ambarish Layout In Ward No 197 Annex 02 Sl No 524</t>
  </si>
  <si>
    <t>CM Nava Nagarothana- Road Development</t>
  </si>
  <si>
    <t>197-20-000024</t>
  </si>
  <si>
    <t>Comprehensive Development Of Roads And Drains In Kuvempunagara And Surrounding Areas In Ward No 197 Vasanthapura Annex 02 Sl No 823</t>
  </si>
  <si>
    <t>197-20-000025</t>
  </si>
  <si>
    <t>Improvements Of Roads And Drains In Maruthi Layout Of Ward No 197 Annex 02 Sl No 824</t>
  </si>
  <si>
    <t>197-20-000026</t>
  </si>
  <si>
    <t>Improvements Of Roads And Drains In Bsk 5th Stage Of Ward No 197 Annex 02 Sl No 825</t>
  </si>
  <si>
    <t>197-20-000027</t>
  </si>
  <si>
    <t>Improvements Of Roads And Drains In Vittalanagar Of Ward No 197 Annex 02 Sl No 826</t>
  </si>
  <si>
    <t>197-20-000028</t>
  </si>
  <si>
    <t>Improvements To Roads And Drains In Vv Nagar 2nd Block Of Ward No 197 Annex 02 Sl No 827</t>
  </si>
  <si>
    <t>197-20-000029</t>
  </si>
  <si>
    <t>Improvements To Roads And Drains In Sharadhanagar Of Ward No 197 Annex 02 Sl No 828</t>
  </si>
  <si>
    <t>197-20-000030</t>
  </si>
  <si>
    <t>Providing Asphalting To Main Roads In Narayananagar 1st Block In Ward No 197 Annex 02 Sl No 829</t>
  </si>
  <si>
    <t>197-20-000031</t>
  </si>
  <si>
    <t>Providing Asphalting To Main Roads In Narayananagar 3rd Block In Ward No 197 Annex 02 Sl No 830</t>
  </si>
  <si>
    <t>197-20-000032</t>
  </si>
  <si>
    <t>Improvements To Roads And Drains In Pnb Layout An Jai Kumar Layout Of Ward No 197 Annex 02 Sl No 831</t>
  </si>
  <si>
    <t>197-20-000033</t>
  </si>
  <si>
    <t>Improvements To Roads And Drains In Subbaraju Layout And Ganesha Temple Road Doddakalsandra Of Ward No 197 Annex 02 Sl No 832</t>
  </si>
  <si>
    <t>197-20-000034</t>
  </si>
  <si>
    <t>Improvements To Roads And Drains In Siddanna Layout And Vallabhanagar Of Ward No 197 Annex 02 Sl No 833</t>
  </si>
  <si>
    <t>197-20-000035</t>
  </si>
  <si>
    <t>Improvements To Roads And Drains To Vallabhanagar Main Road And Surrounding Areas In Ward No 197 Annex 02 Sl No 834</t>
  </si>
  <si>
    <t>197-20-000036</t>
  </si>
  <si>
    <t>Improvement And Development Of Parks In Ward No 197 Annex 02 Sl No 836</t>
  </si>
  <si>
    <t>197-20-000037</t>
  </si>
  <si>
    <t>Providing Asphalting To Kuvempunagar Main Road From Gokulam Apartment To Kanakapura Main Road (1st Main) In Ward No 197 Annex 02 Sl No 915</t>
  </si>
  <si>
    <t>197-20-000038</t>
  </si>
  <si>
    <t>Improvements To Drains And Culvert At Kuvempunagar Main Road From Gokulam Appartment To Kanakapura Main Road (1st Main) In Ward No 197 Annex 02 Sl No 916</t>
  </si>
  <si>
    <t>197-20-000039</t>
  </si>
  <si>
    <t>Providing Asphalting To Bank Offices Layout 1st Stage Doddakalsandra In Ward No 197 Annex 02 Sl No 917</t>
  </si>
  <si>
    <t>197-20-000040</t>
  </si>
  <si>
    <t>Providing Asphalting To Bank Officers Layout 3rd Stage Doddakalsandra In Ward No 197 Annex 02 Sl No 918</t>
  </si>
  <si>
    <t>197-20-000041</t>
  </si>
  <si>
    <t>Improvements To C C Roads And Drains At Ganapathipura 1st To 6th Cross In Ward No 197 Annex 02 Sl No 919</t>
  </si>
  <si>
    <t>197-20-000042</t>
  </si>
  <si>
    <t>Improvements To C C Roads And Drains At Ganapathipura 6th To 11th Cross In Ward No 197 Annex 02 Sl No 920</t>
  </si>
  <si>
    <t>197-20-000043</t>
  </si>
  <si>
    <t>Providing Asphalting With Improvements To Drain At Vasanthapura Best Company Layout Roads In Ward No 197 Annex 02 Sl No 921</t>
  </si>
  <si>
    <t>197-20-000044</t>
  </si>
  <si>
    <t>Comprehensive Development To Roads And Drains At Brightway Layout Gowdanpalya Roads In Ward No 197 Annex 02 Sl No 922</t>
  </si>
  <si>
    <t>197-20-000045</t>
  </si>
  <si>
    <t>Providing Asphalting To 1st Main Sarvabhoumanagar And Improvements To Drain At 2nd Main Doctors Colony Chikkalasandra In Ward No 197 Annex 02 Sl No 923</t>
  </si>
  <si>
    <t>197-20-000046</t>
  </si>
  <si>
    <t>Improvements To Drains And Culvert At Anjaneyya Hbcs Layout In Ward No 197 Annex 02 Sl No 924</t>
  </si>
  <si>
    <t>197-20-000047</t>
  </si>
  <si>
    <t>P0300</t>
  </si>
  <si>
    <t>Annual Operation And Maintenance Of Street Lighting System In Ward No-197 Package B16 Of Bommanahalli Zone</t>
  </si>
  <si>
    <t>M and R to Street Lights - Replacement of Burnt Bulbs etc. (Package)</t>
  </si>
  <si>
    <t>197-20-000050</t>
  </si>
  <si>
    <t>P3702</t>
  </si>
  <si>
    <t>Landscape Development Of Park Opposite Arya Elegance Apartment Narayana Nagara 3rd Block In Ward No 197 Vasanthapura In Bommanahalli Zone Part-2</t>
  </si>
  <si>
    <t>Special developmental works in ward No.32</t>
  </si>
  <si>
    <t>197-20-000049</t>
  </si>
  <si>
    <t>Landscape Development Of Park Opposite Arya Elegance Apartment Narayana Nagara 3rd Block In Ward No 197 Vasanthapura In Bommanahalli Zone Part-1</t>
  </si>
  <si>
    <t>197-20-000048</t>
  </si>
  <si>
    <t>Landscape Development Of Park Erection Of Pipe Line And Borewell Repair At Park Opposite Arya Elegance Apartment Narayana Nagara 3rd Block In Ward No 197 Vasanthapura In Bommanahalli Zone</t>
  </si>
  <si>
    <t>197-20-000052</t>
  </si>
  <si>
    <t>P1878</t>
  </si>
  <si>
    <t>Improvements To C C Road Drains At In Vasanthapura Ashwath Layout In Ward No 197</t>
  </si>
  <si>
    <t>18per - Works (Bhagyajyothi, Sooru / Neeru Yojane and General) (54 Lakhs / New Wards)</t>
  </si>
  <si>
    <t>197-20-000051</t>
  </si>
  <si>
    <t>Improvements To C C Road Drains At 5th 6th 7th Cross Pnb Layout Doddakalsandra Roads In Ward No 197</t>
  </si>
  <si>
    <t>December</t>
  </si>
  <si>
    <t>197-20-000055</t>
  </si>
  <si>
    <t>P3590</t>
  </si>
  <si>
    <t>Improvements To Roads And Drains At Vittalnagar 1st Block And Banashankari 5th Stage In Sy.No.18 Of Vasanthapura In Ward No.197.</t>
  </si>
  <si>
    <t>Developmental works at Padmanabhanagar, Rajajinagar, Malleswaram, CV Ramannagar, Basavanagudi, Chickpet, Blore South Assembly constituencies Rs.5.00 Cr each constituencies</t>
  </si>
  <si>
    <t>197-20-000054</t>
  </si>
  <si>
    <t>Improvements To Roads And Drains At Maruthi Hbcs Layout 1st Main And Surrounding Areas In Vasanthapura Ward No.197</t>
  </si>
  <si>
    <t>197-20-000053</t>
  </si>
  <si>
    <t>Improvements To Roads And Drains At Kuvempunagar And Vallabhanagar Layout In Vasanthapura Ward No.197.</t>
  </si>
  <si>
    <t>307-20-000050</t>
  </si>
  <si>
    <t>P3745</t>
  </si>
  <si>
    <t>Construction Of Rcc Box Drain Balance Portion At Sy. No. 15 Of Vasanthapura To Link Dorekere In Ward No 197 Annexure 3 Action Plan Sl No 18</t>
  </si>
  <si>
    <t>CM Nava Nagarothana- Storm Water Drain Development</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</si>
</sst>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15" fontId="2" fillId="0" borderId="1" xfId="0" applyNumberFormat="1" applyFont="1" applyBorder="1" applyAlignment="1">
      <alignment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1" xfId="0" applyFont="1" applyBorder="1"/>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abSelected="1" workbookViewId="0">
      <selection activeCell="F1" sqref="F1"/>
    </sheetView>
  </sheetViews>
  <sheetFormatPr defaultRowHeight="14.5" x14ac:dyDescent="0.35"/>
  <cols>
    <col min="1" max="1" width="5.453125" bestFit="1" customWidth="1"/>
    <col min="3" max="3" width="6.26953125" bestFit="1" customWidth="1"/>
    <col min="4" max="4" width="13.26953125" bestFit="1" customWidth="1"/>
    <col min="6" max="6" width="10.36328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9065</v>
      </c>
      <c r="B2" s="5">
        <v>43627</v>
      </c>
      <c r="C2" s="6" t="s">
        <v>12</v>
      </c>
      <c r="D2" s="4" t="s">
        <v>17</v>
      </c>
      <c r="E2" s="7">
        <v>197</v>
      </c>
      <c r="F2" s="8" t="s">
        <v>18</v>
      </c>
      <c r="G2" s="4" t="s">
        <v>13</v>
      </c>
      <c r="H2" s="9" t="s">
        <v>40</v>
      </c>
      <c r="I2" s="10" t="s">
        <v>14</v>
      </c>
      <c r="J2" s="11">
        <v>9900000</v>
      </c>
      <c r="K2" s="11">
        <v>99</v>
      </c>
      <c r="L2" s="11">
        <v>0.99</v>
      </c>
    </row>
    <row r="3" spans="1:12" x14ac:dyDescent="0.35">
      <c r="A3" s="4">
        <v>9066</v>
      </c>
      <c r="B3" s="5">
        <v>43627</v>
      </c>
      <c r="C3" s="6" t="s">
        <v>12</v>
      </c>
      <c r="D3" s="4" t="s">
        <v>19</v>
      </c>
      <c r="E3" s="7">
        <v>197</v>
      </c>
      <c r="F3" s="8" t="s">
        <v>18</v>
      </c>
      <c r="G3" s="4" t="s">
        <v>13</v>
      </c>
      <c r="H3" s="9" t="s">
        <v>41</v>
      </c>
      <c r="I3" s="10" t="s">
        <v>14</v>
      </c>
      <c r="J3" s="11">
        <v>9900000</v>
      </c>
      <c r="K3" s="11">
        <v>99</v>
      </c>
      <c r="L3" s="11">
        <v>0.99</v>
      </c>
    </row>
    <row r="4" spans="1:12" x14ac:dyDescent="0.35">
      <c r="A4" s="4">
        <v>9067</v>
      </c>
      <c r="B4" s="5">
        <v>43627</v>
      </c>
      <c r="C4" s="6" t="s">
        <v>12</v>
      </c>
      <c r="D4" s="4" t="s">
        <v>20</v>
      </c>
      <c r="E4" s="7">
        <v>197</v>
      </c>
      <c r="F4" s="8" t="s">
        <v>18</v>
      </c>
      <c r="G4" s="4" t="s">
        <v>13</v>
      </c>
      <c r="H4" s="9" t="s">
        <v>42</v>
      </c>
      <c r="I4" s="10" t="s">
        <v>14</v>
      </c>
      <c r="J4" s="11">
        <v>9900000</v>
      </c>
      <c r="K4" s="11">
        <v>99</v>
      </c>
      <c r="L4" s="11">
        <v>0.99</v>
      </c>
    </row>
    <row r="5" spans="1:12" x14ac:dyDescent="0.35">
      <c r="A5" s="4">
        <v>9068</v>
      </c>
      <c r="B5" s="5">
        <v>43627</v>
      </c>
      <c r="C5" s="6" t="s">
        <v>12</v>
      </c>
      <c r="D5" s="4" t="s">
        <v>21</v>
      </c>
      <c r="E5" s="7">
        <v>197</v>
      </c>
      <c r="F5" s="8" t="s">
        <v>18</v>
      </c>
      <c r="G5" s="4" t="s">
        <v>13</v>
      </c>
      <c r="H5" s="9" t="s">
        <v>43</v>
      </c>
      <c r="I5" s="10" t="s">
        <v>14</v>
      </c>
      <c r="J5" s="11">
        <v>9900000</v>
      </c>
      <c r="K5" s="11">
        <v>99</v>
      </c>
      <c r="L5" s="11">
        <v>0.99</v>
      </c>
    </row>
    <row r="6" spans="1:12" x14ac:dyDescent="0.35">
      <c r="A6" s="4">
        <v>9069</v>
      </c>
      <c r="B6" s="5">
        <v>43627</v>
      </c>
      <c r="C6" s="6" t="s">
        <v>12</v>
      </c>
      <c r="D6" s="4" t="s">
        <v>22</v>
      </c>
      <c r="E6" s="7">
        <v>197</v>
      </c>
      <c r="F6" s="8" t="s">
        <v>18</v>
      </c>
      <c r="G6" s="4" t="s">
        <v>13</v>
      </c>
      <c r="H6" s="9" t="s">
        <v>44</v>
      </c>
      <c r="I6" s="10" t="s">
        <v>14</v>
      </c>
      <c r="J6" s="11">
        <v>9900000</v>
      </c>
      <c r="K6" s="11">
        <v>99</v>
      </c>
      <c r="L6" s="11">
        <v>0.99</v>
      </c>
    </row>
    <row r="7" spans="1:12" x14ac:dyDescent="0.35">
      <c r="A7" s="4">
        <v>9070</v>
      </c>
      <c r="B7" s="5">
        <v>43627</v>
      </c>
      <c r="C7" s="6" t="s">
        <v>12</v>
      </c>
      <c r="D7" s="4" t="s">
        <v>23</v>
      </c>
      <c r="E7" s="7">
        <v>197</v>
      </c>
      <c r="F7" s="8" t="s">
        <v>18</v>
      </c>
      <c r="G7" s="4" t="s">
        <v>13</v>
      </c>
      <c r="H7" s="9" t="s">
        <v>45</v>
      </c>
      <c r="I7" s="10" t="s">
        <v>14</v>
      </c>
      <c r="J7" s="11">
        <v>9900000</v>
      </c>
      <c r="K7" s="11">
        <v>99</v>
      </c>
      <c r="L7" s="11">
        <v>0.99</v>
      </c>
    </row>
    <row r="8" spans="1:12" x14ac:dyDescent="0.35">
      <c r="A8" s="4">
        <v>9071</v>
      </c>
      <c r="B8" s="5">
        <v>43627</v>
      </c>
      <c r="C8" s="6" t="s">
        <v>12</v>
      </c>
      <c r="D8" s="4" t="s">
        <v>24</v>
      </c>
      <c r="E8" s="7">
        <v>197</v>
      </c>
      <c r="F8" s="8" t="s">
        <v>18</v>
      </c>
      <c r="G8" s="4" t="s">
        <v>13</v>
      </c>
      <c r="H8" s="9" t="s">
        <v>46</v>
      </c>
      <c r="I8" s="10" t="s">
        <v>14</v>
      </c>
      <c r="J8" s="11">
        <v>9900000</v>
      </c>
      <c r="K8" s="11">
        <v>99</v>
      </c>
      <c r="L8" s="11">
        <v>0.99</v>
      </c>
    </row>
    <row r="9" spans="1:12" x14ac:dyDescent="0.35">
      <c r="A9" s="4">
        <v>9072</v>
      </c>
      <c r="B9" s="5">
        <v>43627</v>
      </c>
      <c r="C9" s="6" t="s">
        <v>12</v>
      </c>
      <c r="D9" s="4" t="s">
        <v>25</v>
      </c>
      <c r="E9" s="7">
        <v>197</v>
      </c>
      <c r="F9" s="8" t="s">
        <v>18</v>
      </c>
      <c r="G9" s="4" t="s">
        <v>13</v>
      </c>
      <c r="H9" s="9" t="s">
        <v>47</v>
      </c>
      <c r="I9" s="10" t="s">
        <v>14</v>
      </c>
      <c r="J9" s="11">
        <v>9900000</v>
      </c>
      <c r="K9" s="11">
        <v>99</v>
      </c>
      <c r="L9" s="11">
        <v>0.99</v>
      </c>
    </row>
    <row r="10" spans="1:12" x14ac:dyDescent="0.35">
      <c r="A10" s="4">
        <v>9073</v>
      </c>
      <c r="B10" s="5">
        <v>43627</v>
      </c>
      <c r="C10" s="6" t="s">
        <v>12</v>
      </c>
      <c r="D10" s="4" t="s">
        <v>26</v>
      </c>
      <c r="E10" s="7">
        <v>197</v>
      </c>
      <c r="F10" s="8" t="s">
        <v>18</v>
      </c>
      <c r="G10" s="4" t="s">
        <v>13</v>
      </c>
      <c r="H10" s="9" t="s">
        <v>48</v>
      </c>
      <c r="I10" s="10" t="s">
        <v>14</v>
      </c>
      <c r="J10" s="11">
        <v>9900000</v>
      </c>
      <c r="K10" s="11">
        <v>99</v>
      </c>
      <c r="L10" s="11">
        <v>0.99</v>
      </c>
    </row>
    <row r="11" spans="1:12" x14ac:dyDescent="0.35">
      <c r="A11" s="4">
        <v>9074</v>
      </c>
      <c r="B11" s="5">
        <v>43627</v>
      </c>
      <c r="C11" s="6" t="s">
        <v>12</v>
      </c>
      <c r="D11" s="4" t="s">
        <v>27</v>
      </c>
      <c r="E11" s="7">
        <v>197</v>
      </c>
      <c r="F11" s="8" t="s">
        <v>18</v>
      </c>
      <c r="G11" s="4" t="s">
        <v>13</v>
      </c>
      <c r="H11" s="9" t="s">
        <v>49</v>
      </c>
      <c r="I11" s="10" t="s">
        <v>14</v>
      </c>
      <c r="J11" s="11">
        <v>9900000</v>
      </c>
      <c r="K11" s="11">
        <v>99</v>
      </c>
      <c r="L11" s="11">
        <v>0.99</v>
      </c>
    </row>
    <row r="12" spans="1:12" x14ac:dyDescent="0.35">
      <c r="A12" s="4">
        <v>9075</v>
      </c>
      <c r="B12" s="5">
        <v>43627</v>
      </c>
      <c r="C12" s="6" t="s">
        <v>12</v>
      </c>
      <c r="D12" s="4" t="s">
        <v>28</v>
      </c>
      <c r="E12" s="7">
        <v>197</v>
      </c>
      <c r="F12" s="8" t="s">
        <v>18</v>
      </c>
      <c r="G12" s="4" t="s">
        <v>13</v>
      </c>
      <c r="H12" s="9" t="s">
        <v>50</v>
      </c>
      <c r="I12" s="10" t="s">
        <v>14</v>
      </c>
      <c r="J12" s="11">
        <v>9900000</v>
      </c>
      <c r="K12" s="11">
        <v>99</v>
      </c>
      <c r="L12" s="11">
        <v>0.99</v>
      </c>
    </row>
    <row r="13" spans="1:12" x14ac:dyDescent="0.35">
      <c r="A13" s="4">
        <v>9076</v>
      </c>
      <c r="B13" s="5">
        <v>43627</v>
      </c>
      <c r="C13" s="6" t="s">
        <v>12</v>
      </c>
      <c r="D13" s="4" t="s">
        <v>29</v>
      </c>
      <c r="E13" s="7">
        <v>197</v>
      </c>
      <c r="F13" s="8" t="s">
        <v>18</v>
      </c>
      <c r="G13" s="4" t="s">
        <v>13</v>
      </c>
      <c r="H13" s="9" t="s">
        <v>51</v>
      </c>
      <c r="I13" s="10" t="s">
        <v>14</v>
      </c>
      <c r="J13" s="11">
        <v>9900000</v>
      </c>
      <c r="K13" s="11">
        <v>99</v>
      </c>
      <c r="L13" s="11">
        <v>0.99</v>
      </c>
    </row>
    <row r="14" spans="1:12" x14ac:dyDescent="0.35">
      <c r="A14" s="4">
        <v>9077</v>
      </c>
      <c r="B14" s="5">
        <v>43627</v>
      </c>
      <c r="C14" s="6" t="s">
        <v>12</v>
      </c>
      <c r="D14" s="4" t="s">
        <v>30</v>
      </c>
      <c r="E14" s="7">
        <v>197</v>
      </c>
      <c r="F14" s="8" t="s">
        <v>18</v>
      </c>
      <c r="G14" s="4" t="s">
        <v>13</v>
      </c>
      <c r="H14" s="9" t="s">
        <v>52</v>
      </c>
      <c r="I14" s="10" t="s">
        <v>14</v>
      </c>
      <c r="J14" s="11">
        <v>9900000</v>
      </c>
      <c r="K14" s="11">
        <v>99</v>
      </c>
      <c r="L14" s="11">
        <v>0.99</v>
      </c>
    </row>
    <row r="15" spans="1:12" x14ac:dyDescent="0.35">
      <c r="A15" s="4">
        <v>9078</v>
      </c>
      <c r="B15" s="5">
        <v>43645</v>
      </c>
      <c r="C15" s="6" t="s">
        <v>12</v>
      </c>
      <c r="D15" s="4" t="s">
        <v>31</v>
      </c>
      <c r="E15" s="7">
        <v>197</v>
      </c>
      <c r="F15" s="8" t="s">
        <v>18</v>
      </c>
      <c r="G15" s="4" t="s">
        <v>15</v>
      </c>
      <c r="H15" s="9" t="s">
        <v>53</v>
      </c>
      <c r="I15" s="10" t="s">
        <v>16</v>
      </c>
      <c r="J15" s="11">
        <v>7500000</v>
      </c>
      <c r="K15" s="11">
        <v>75</v>
      </c>
      <c r="L15" s="11">
        <v>0.75</v>
      </c>
    </row>
    <row r="16" spans="1:12" x14ac:dyDescent="0.35">
      <c r="A16" s="4">
        <v>9079</v>
      </c>
      <c r="B16" s="5">
        <v>43666</v>
      </c>
      <c r="C16" s="12" t="s">
        <v>32</v>
      </c>
      <c r="D16" s="4" t="s">
        <v>33</v>
      </c>
      <c r="E16" s="7">
        <v>197</v>
      </c>
      <c r="F16" s="8" t="s">
        <v>18</v>
      </c>
      <c r="G16" s="4" t="s">
        <v>34</v>
      </c>
      <c r="H16" s="12" t="s">
        <v>54</v>
      </c>
      <c r="I16" s="10" t="s">
        <v>35</v>
      </c>
      <c r="J16" s="11">
        <v>20000000</v>
      </c>
      <c r="K16" s="13">
        <v>200</v>
      </c>
      <c r="L16" s="13">
        <v>2</v>
      </c>
    </row>
    <row r="17" spans="1:12" x14ac:dyDescent="0.35">
      <c r="A17" s="4">
        <v>9080</v>
      </c>
      <c r="B17" s="5">
        <v>43734</v>
      </c>
      <c r="C17" s="12" t="s">
        <v>36</v>
      </c>
      <c r="D17" s="4" t="s">
        <v>37</v>
      </c>
      <c r="E17" s="7">
        <v>197</v>
      </c>
      <c r="F17" s="8" t="s">
        <v>18</v>
      </c>
      <c r="G17" s="4" t="s">
        <v>38</v>
      </c>
      <c r="H17" s="12" t="s">
        <v>55</v>
      </c>
      <c r="I17" s="10" t="s">
        <v>39</v>
      </c>
      <c r="J17" s="11">
        <v>7500000</v>
      </c>
      <c r="K17" s="13">
        <v>75</v>
      </c>
      <c r="L17" s="13">
        <v>0.75</v>
      </c>
    </row>
    <row r="18" spans="1:12" x14ac:dyDescent="0.35">
      <c r="A18" s="4">
        <v>9081</v>
      </c>
      <c r="B18" s="5">
        <v>43742</v>
      </c>
      <c r="C18" s="12" t="s">
        <v>56</v>
      </c>
      <c r="D18" s="4" t="s">
        <v>57</v>
      </c>
      <c r="E18" s="7">
        <v>197</v>
      </c>
      <c r="F18" s="8" t="s">
        <v>18</v>
      </c>
      <c r="G18" s="4" t="s">
        <v>58</v>
      </c>
      <c r="H18" s="12" t="s">
        <v>59</v>
      </c>
      <c r="I18" s="10" t="s">
        <v>60</v>
      </c>
      <c r="J18" s="11">
        <v>30000000</v>
      </c>
      <c r="K18" s="13">
        <f t="shared" ref="K18:K52" si="0">J18/100000</f>
        <v>300</v>
      </c>
      <c r="L18" s="13">
        <f t="shared" ref="L18:L52" si="1">K18/100</f>
        <v>3</v>
      </c>
    </row>
    <row r="19" spans="1:12" x14ac:dyDescent="0.35">
      <c r="A19" s="4">
        <v>9082</v>
      </c>
      <c r="B19" s="5">
        <v>43747</v>
      </c>
      <c r="C19" s="12" t="s">
        <v>56</v>
      </c>
      <c r="D19" s="4" t="s">
        <v>61</v>
      </c>
      <c r="E19" s="7">
        <v>197</v>
      </c>
      <c r="F19" s="8" t="s">
        <v>18</v>
      </c>
      <c r="G19" s="4" t="s">
        <v>62</v>
      </c>
      <c r="H19" s="12" t="s">
        <v>63</v>
      </c>
      <c r="I19" s="10" t="s">
        <v>64</v>
      </c>
      <c r="J19" s="11">
        <v>30000000</v>
      </c>
      <c r="K19" s="13">
        <f t="shared" si="0"/>
        <v>300</v>
      </c>
      <c r="L19" s="13">
        <f t="shared" si="1"/>
        <v>3</v>
      </c>
    </row>
    <row r="20" spans="1:12" x14ac:dyDescent="0.35">
      <c r="A20" s="4">
        <v>9083</v>
      </c>
      <c r="B20" s="5">
        <v>43747</v>
      </c>
      <c r="C20" s="12" t="s">
        <v>56</v>
      </c>
      <c r="D20" s="4" t="s">
        <v>65</v>
      </c>
      <c r="E20" s="7">
        <v>197</v>
      </c>
      <c r="F20" s="8" t="s">
        <v>18</v>
      </c>
      <c r="G20" s="4" t="s">
        <v>62</v>
      </c>
      <c r="H20" s="12" t="s">
        <v>66</v>
      </c>
      <c r="I20" s="10" t="s">
        <v>64</v>
      </c>
      <c r="J20" s="11">
        <v>20000000</v>
      </c>
      <c r="K20" s="13">
        <f t="shared" si="0"/>
        <v>200</v>
      </c>
      <c r="L20" s="13">
        <f t="shared" si="1"/>
        <v>2</v>
      </c>
    </row>
    <row r="21" spans="1:12" x14ac:dyDescent="0.35">
      <c r="A21" s="4">
        <v>9084</v>
      </c>
      <c r="B21" s="5">
        <v>43747</v>
      </c>
      <c r="C21" s="12" t="s">
        <v>56</v>
      </c>
      <c r="D21" s="4" t="s">
        <v>67</v>
      </c>
      <c r="E21" s="7">
        <v>197</v>
      </c>
      <c r="F21" s="8" t="s">
        <v>18</v>
      </c>
      <c r="G21" s="4" t="s">
        <v>62</v>
      </c>
      <c r="H21" s="12" t="s">
        <v>68</v>
      </c>
      <c r="I21" s="10" t="s">
        <v>64</v>
      </c>
      <c r="J21" s="11">
        <v>20000000</v>
      </c>
      <c r="K21" s="13">
        <f t="shared" si="0"/>
        <v>200</v>
      </c>
      <c r="L21" s="13">
        <f t="shared" si="1"/>
        <v>2</v>
      </c>
    </row>
    <row r="22" spans="1:12" x14ac:dyDescent="0.35">
      <c r="A22" s="4">
        <v>9085</v>
      </c>
      <c r="B22" s="5">
        <v>43747</v>
      </c>
      <c r="C22" s="12" t="s">
        <v>56</v>
      </c>
      <c r="D22" s="4" t="s">
        <v>69</v>
      </c>
      <c r="E22" s="7">
        <v>197</v>
      </c>
      <c r="F22" s="8" t="s">
        <v>18</v>
      </c>
      <c r="G22" s="4" t="s">
        <v>62</v>
      </c>
      <c r="H22" s="12" t="s">
        <v>70</v>
      </c>
      <c r="I22" s="10" t="s">
        <v>64</v>
      </c>
      <c r="J22" s="11">
        <v>10000000</v>
      </c>
      <c r="K22" s="13">
        <f t="shared" si="0"/>
        <v>100</v>
      </c>
      <c r="L22" s="13">
        <f t="shared" si="1"/>
        <v>1</v>
      </c>
    </row>
    <row r="23" spans="1:12" x14ac:dyDescent="0.35">
      <c r="A23" s="4">
        <v>9086</v>
      </c>
      <c r="B23" s="5">
        <v>43747</v>
      </c>
      <c r="C23" s="12" t="s">
        <v>56</v>
      </c>
      <c r="D23" s="4" t="s">
        <v>71</v>
      </c>
      <c r="E23" s="7">
        <v>197</v>
      </c>
      <c r="F23" s="8" t="s">
        <v>18</v>
      </c>
      <c r="G23" s="4" t="s">
        <v>62</v>
      </c>
      <c r="H23" s="12" t="s">
        <v>72</v>
      </c>
      <c r="I23" s="10" t="s">
        <v>64</v>
      </c>
      <c r="J23" s="11">
        <v>20000000</v>
      </c>
      <c r="K23" s="13">
        <f t="shared" si="0"/>
        <v>200</v>
      </c>
      <c r="L23" s="13">
        <f t="shared" si="1"/>
        <v>2</v>
      </c>
    </row>
    <row r="24" spans="1:12" x14ac:dyDescent="0.35">
      <c r="A24" s="4">
        <v>9087</v>
      </c>
      <c r="B24" s="5">
        <v>43747</v>
      </c>
      <c r="C24" s="12" t="s">
        <v>56</v>
      </c>
      <c r="D24" s="4" t="s">
        <v>73</v>
      </c>
      <c r="E24" s="7">
        <v>197</v>
      </c>
      <c r="F24" s="8" t="s">
        <v>18</v>
      </c>
      <c r="G24" s="4" t="s">
        <v>62</v>
      </c>
      <c r="H24" s="12" t="s">
        <v>74</v>
      </c>
      <c r="I24" s="10" t="s">
        <v>64</v>
      </c>
      <c r="J24" s="11">
        <v>20000000</v>
      </c>
      <c r="K24" s="13">
        <f t="shared" si="0"/>
        <v>200</v>
      </c>
      <c r="L24" s="13">
        <f t="shared" si="1"/>
        <v>2</v>
      </c>
    </row>
    <row r="25" spans="1:12" x14ac:dyDescent="0.35">
      <c r="A25" s="4">
        <v>9088</v>
      </c>
      <c r="B25" s="5">
        <v>43747</v>
      </c>
      <c r="C25" s="12" t="s">
        <v>56</v>
      </c>
      <c r="D25" s="4" t="s">
        <v>75</v>
      </c>
      <c r="E25" s="7">
        <v>197</v>
      </c>
      <c r="F25" s="8" t="s">
        <v>18</v>
      </c>
      <c r="G25" s="4" t="s">
        <v>62</v>
      </c>
      <c r="H25" s="12" t="s">
        <v>76</v>
      </c>
      <c r="I25" s="10" t="s">
        <v>64</v>
      </c>
      <c r="J25" s="11">
        <v>10000000</v>
      </c>
      <c r="K25" s="13">
        <f t="shared" si="0"/>
        <v>100</v>
      </c>
      <c r="L25" s="13">
        <f t="shared" si="1"/>
        <v>1</v>
      </c>
    </row>
    <row r="26" spans="1:12" x14ac:dyDescent="0.35">
      <c r="A26" s="4">
        <v>9089</v>
      </c>
      <c r="B26" s="5">
        <v>43747</v>
      </c>
      <c r="C26" s="12" t="s">
        <v>56</v>
      </c>
      <c r="D26" s="4" t="s">
        <v>77</v>
      </c>
      <c r="E26" s="7">
        <v>197</v>
      </c>
      <c r="F26" s="8" t="s">
        <v>18</v>
      </c>
      <c r="G26" s="4" t="s">
        <v>62</v>
      </c>
      <c r="H26" s="12" t="s">
        <v>78</v>
      </c>
      <c r="I26" s="10" t="s">
        <v>64</v>
      </c>
      <c r="J26" s="11">
        <v>20000000</v>
      </c>
      <c r="K26" s="13">
        <f t="shared" si="0"/>
        <v>200</v>
      </c>
      <c r="L26" s="13">
        <f t="shared" si="1"/>
        <v>2</v>
      </c>
    </row>
    <row r="27" spans="1:12" x14ac:dyDescent="0.35">
      <c r="A27" s="4">
        <v>9090</v>
      </c>
      <c r="B27" s="5">
        <v>43747</v>
      </c>
      <c r="C27" s="12" t="s">
        <v>56</v>
      </c>
      <c r="D27" s="4" t="s">
        <v>79</v>
      </c>
      <c r="E27" s="7">
        <v>197</v>
      </c>
      <c r="F27" s="8" t="s">
        <v>18</v>
      </c>
      <c r="G27" s="4" t="s">
        <v>62</v>
      </c>
      <c r="H27" s="12" t="s">
        <v>80</v>
      </c>
      <c r="I27" s="10" t="s">
        <v>64</v>
      </c>
      <c r="J27" s="11">
        <v>20000000</v>
      </c>
      <c r="K27" s="13">
        <f t="shared" si="0"/>
        <v>200</v>
      </c>
      <c r="L27" s="13">
        <f t="shared" si="1"/>
        <v>2</v>
      </c>
    </row>
    <row r="28" spans="1:12" x14ac:dyDescent="0.35">
      <c r="A28" s="4">
        <v>9091</v>
      </c>
      <c r="B28" s="5">
        <v>43747</v>
      </c>
      <c r="C28" s="12" t="s">
        <v>56</v>
      </c>
      <c r="D28" s="4" t="s">
        <v>81</v>
      </c>
      <c r="E28" s="7">
        <v>197</v>
      </c>
      <c r="F28" s="8" t="s">
        <v>18</v>
      </c>
      <c r="G28" s="4" t="s">
        <v>62</v>
      </c>
      <c r="H28" s="12" t="s">
        <v>82</v>
      </c>
      <c r="I28" s="10" t="s">
        <v>64</v>
      </c>
      <c r="J28" s="11">
        <v>10000000</v>
      </c>
      <c r="K28" s="13">
        <f t="shared" si="0"/>
        <v>100</v>
      </c>
      <c r="L28" s="13">
        <f t="shared" si="1"/>
        <v>1</v>
      </c>
    </row>
    <row r="29" spans="1:12" x14ac:dyDescent="0.35">
      <c r="A29" s="4">
        <v>9092</v>
      </c>
      <c r="B29" s="5">
        <v>43747</v>
      </c>
      <c r="C29" s="12" t="s">
        <v>56</v>
      </c>
      <c r="D29" s="4" t="s">
        <v>83</v>
      </c>
      <c r="E29" s="7">
        <v>197</v>
      </c>
      <c r="F29" s="8" t="s">
        <v>18</v>
      </c>
      <c r="G29" s="4" t="s">
        <v>62</v>
      </c>
      <c r="H29" s="12" t="s">
        <v>84</v>
      </c>
      <c r="I29" s="10" t="s">
        <v>64</v>
      </c>
      <c r="J29" s="11">
        <v>10000000</v>
      </c>
      <c r="K29" s="13">
        <f t="shared" si="0"/>
        <v>100</v>
      </c>
      <c r="L29" s="13">
        <f t="shared" si="1"/>
        <v>1</v>
      </c>
    </row>
    <row r="30" spans="1:12" x14ac:dyDescent="0.35">
      <c r="A30" s="4">
        <v>9093</v>
      </c>
      <c r="B30" s="5">
        <v>43747</v>
      </c>
      <c r="C30" s="12" t="s">
        <v>56</v>
      </c>
      <c r="D30" s="4" t="s">
        <v>85</v>
      </c>
      <c r="E30" s="7">
        <v>197</v>
      </c>
      <c r="F30" s="8" t="s">
        <v>18</v>
      </c>
      <c r="G30" s="4" t="s">
        <v>62</v>
      </c>
      <c r="H30" s="12" t="s">
        <v>86</v>
      </c>
      <c r="I30" s="10" t="s">
        <v>64</v>
      </c>
      <c r="J30" s="11">
        <v>10000000</v>
      </c>
      <c r="K30" s="13">
        <f t="shared" si="0"/>
        <v>100</v>
      </c>
      <c r="L30" s="13">
        <f t="shared" si="1"/>
        <v>1</v>
      </c>
    </row>
    <row r="31" spans="1:12" x14ac:dyDescent="0.35">
      <c r="A31" s="4">
        <v>9094</v>
      </c>
      <c r="B31" s="5">
        <v>43747</v>
      </c>
      <c r="C31" s="12" t="s">
        <v>56</v>
      </c>
      <c r="D31" s="4" t="s">
        <v>87</v>
      </c>
      <c r="E31" s="7">
        <v>197</v>
      </c>
      <c r="F31" s="8" t="s">
        <v>18</v>
      </c>
      <c r="G31" s="4" t="s">
        <v>62</v>
      </c>
      <c r="H31" s="12" t="s">
        <v>88</v>
      </c>
      <c r="I31" s="10" t="s">
        <v>64</v>
      </c>
      <c r="J31" s="11">
        <v>10000000</v>
      </c>
      <c r="K31" s="13">
        <f t="shared" si="0"/>
        <v>100</v>
      </c>
      <c r="L31" s="13">
        <f t="shared" si="1"/>
        <v>1</v>
      </c>
    </row>
    <row r="32" spans="1:12" x14ac:dyDescent="0.35">
      <c r="A32" s="4">
        <v>9095</v>
      </c>
      <c r="B32" s="5">
        <v>43747</v>
      </c>
      <c r="C32" s="12" t="s">
        <v>56</v>
      </c>
      <c r="D32" s="4" t="s">
        <v>89</v>
      </c>
      <c r="E32" s="7">
        <v>197</v>
      </c>
      <c r="F32" s="8" t="s">
        <v>18</v>
      </c>
      <c r="G32" s="4" t="s">
        <v>62</v>
      </c>
      <c r="H32" s="12" t="s">
        <v>90</v>
      </c>
      <c r="I32" s="10" t="s">
        <v>64</v>
      </c>
      <c r="J32" s="11">
        <v>10000000</v>
      </c>
      <c r="K32" s="13">
        <f t="shared" si="0"/>
        <v>100</v>
      </c>
      <c r="L32" s="13">
        <f t="shared" si="1"/>
        <v>1</v>
      </c>
    </row>
    <row r="33" spans="1:12" x14ac:dyDescent="0.35">
      <c r="A33" s="4">
        <v>9096</v>
      </c>
      <c r="B33" s="5">
        <v>43747</v>
      </c>
      <c r="C33" s="12" t="s">
        <v>56</v>
      </c>
      <c r="D33" s="4" t="s">
        <v>91</v>
      </c>
      <c r="E33" s="7">
        <v>197</v>
      </c>
      <c r="F33" s="8" t="s">
        <v>18</v>
      </c>
      <c r="G33" s="4" t="s">
        <v>62</v>
      </c>
      <c r="H33" s="12" t="s">
        <v>92</v>
      </c>
      <c r="I33" s="10" t="s">
        <v>64</v>
      </c>
      <c r="J33" s="11">
        <v>10000000</v>
      </c>
      <c r="K33" s="13">
        <f t="shared" si="0"/>
        <v>100</v>
      </c>
      <c r="L33" s="13">
        <f t="shared" si="1"/>
        <v>1</v>
      </c>
    </row>
    <row r="34" spans="1:12" x14ac:dyDescent="0.35">
      <c r="A34" s="4">
        <v>9097</v>
      </c>
      <c r="B34" s="5">
        <v>43747</v>
      </c>
      <c r="C34" s="12" t="s">
        <v>56</v>
      </c>
      <c r="D34" s="4" t="s">
        <v>93</v>
      </c>
      <c r="E34" s="7">
        <v>197</v>
      </c>
      <c r="F34" s="8" t="s">
        <v>18</v>
      </c>
      <c r="G34" s="4" t="s">
        <v>62</v>
      </c>
      <c r="H34" s="12" t="s">
        <v>94</v>
      </c>
      <c r="I34" s="10" t="s">
        <v>64</v>
      </c>
      <c r="J34" s="11">
        <v>10000000</v>
      </c>
      <c r="K34" s="13">
        <f t="shared" si="0"/>
        <v>100</v>
      </c>
      <c r="L34" s="13">
        <f t="shared" si="1"/>
        <v>1</v>
      </c>
    </row>
    <row r="35" spans="1:12" x14ac:dyDescent="0.35">
      <c r="A35" s="4">
        <v>9098</v>
      </c>
      <c r="B35" s="5">
        <v>43747</v>
      </c>
      <c r="C35" s="12" t="s">
        <v>56</v>
      </c>
      <c r="D35" s="4" t="s">
        <v>95</v>
      </c>
      <c r="E35" s="7">
        <v>197</v>
      </c>
      <c r="F35" s="8" t="s">
        <v>18</v>
      </c>
      <c r="G35" s="4" t="s">
        <v>62</v>
      </c>
      <c r="H35" s="12" t="s">
        <v>96</v>
      </c>
      <c r="I35" s="10" t="s">
        <v>64</v>
      </c>
      <c r="J35" s="11">
        <v>10000000</v>
      </c>
      <c r="K35" s="13">
        <f t="shared" si="0"/>
        <v>100</v>
      </c>
      <c r="L35" s="13">
        <f t="shared" si="1"/>
        <v>1</v>
      </c>
    </row>
    <row r="36" spans="1:12" x14ac:dyDescent="0.35">
      <c r="A36" s="4">
        <v>9099</v>
      </c>
      <c r="B36" s="5">
        <v>43747</v>
      </c>
      <c r="C36" s="12" t="s">
        <v>56</v>
      </c>
      <c r="D36" s="4" t="s">
        <v>97</v>
      </c>
      <c r="E36" s="7">
        <v>197</v>
      </c>
      <c r="F36" s="8" t="s">
        <v>18</v>
      </c>
      <c r="G36" s="4" t="s">
        <v>62</v>
      </c>
      <c r="H36" s="12" t="s">
        <v>98</v>
      </c>
      <c r="I36" s="10" t="s">
        <v>64</v>
      </c>
      <c r="J36" s="11">
        <v>10000000</v>
      </c>
      <c r="K36" s="13">
        <f t="shared" si="0"/>
        <v>100</v>
      </c>
      <c r="L36" s="13">
        <f t="shared" si="1"/>
        <v>1</v>
      </c>
    </row>
    <row r="37" spans="1:12" x14ac:dyDescent="0.35">
      <c r="A37" s="4">
        <v>9100</v>
      </c>
      <c r="B37" s="5">
        <v>43747</v>
      </c>
      <c r="C37" s="12" t="s">
        <v>56</v>
      </c>
      <c r="D37" s="4" t="s">
        <v>99</v>
      </c>
      <c r="E37" s="7">
        <v>197</v>
      </c>
      <c r="F37" s="8" t="s">
        <v>18</v>
      </c>
      <c r="G37" s="4" t="s">
        <v>62</v>
      </c>
      <c r="H37" s="12" t="s">
        <v>100</v>
      </c>
      <c r="I37" s="10" t="s">
        <v>64</v>
      </c>
      <c r="J37" s="11">
        <v>10000000</v>
      </c>
      <c r="K37" s="13">
        <f t="shared" si="0"/>
        <v>100</v>
      </c>
      <c r="L37" s="13">
        <f t="shared" si="1"/>
        <v>1</v>
      </c>
    </row>
    <row r="38" spans="1:12" x14ac:dyDescent="0.35">
      <c r="A38" s="4">
        <v>9101</v>
      </c>
      <c r="B38" s="5">
        <v>43747</v>
      </c>
      <c r="C38" s="12" t="s">
        <v>56</v>
      </c>
      <c r="D38" s="4" t="s">
        <v>101</v>
      </c>
      <c r="E38" s="7">
        <v>197</v>
      </c>
      <c r="F38" s="8" t="s">
        <v>18</v>
      </c>
      <c r="G38" s="4" t="s">
        <v>62</v>
      </c>
      <c r="H38" s="12" t="s">
        <v>102</v>
      </c>
      <c r="I38" s="10" t="s">
        <v>64</v>
      </c>
      <c r="J38" s="11">
        <v>10000000</v>
      </c>
      <c r="K38" s="13">
        <f t="shared" si="0"/>
        <v>100</v>
      </c>
      <c r="L38" s="13">
        <f t="shared" si="1"/>
        <v>1</v>
      </c>
    </row>
    <row r="39" spans="1:12" x14ac:dyDescent="0.35">
      <c r="A39" s="4">
        <v>9102</v>
      </c>
      <c r="B39" s="5">
        <v>43747</v>
      </c>
      <c r="C39" s="12" t="s">
        <v>56</v>
      </c>
      <c r="D39" s="4" t="s">
        <v>103</v>
      </c>
      <c r="E39" s="7">
        <v>197</v>
      </c>
      <c r="F39" s="8" t="s">
        <v>18</v>
      </c>
      <c r="G39" s="4" t="s">
        <v>62</v>
      </c>
      <c r="H39" s="12" t="s">
        <v>104</v>
      </c>
      <c r="I39" s="10" t="s">
        <v>64</v>
      </c>
      <c r="J39" s="11">
        <v>10000000</v>
      </c>
      <c r="K39" s="13">
        <f t="shared" si="0"/>
        <v>100</v>
      </c>
      <c r="L39" s="13">
        <f t="shared" si="1"/>
        <v>1</v>
      </c>
    </row>
    <row r="40" spans="1:12" x14ac:dyDescent="0.35">
      <c r="A40" s="4">
        <v>9103</v>
      </c>
      <c r="B40" s="5">
        <v>43747</v>
      </c>
      <c r="C40" s="12" t="s">
        <v>56</v>
      </c>
      <c r="D40" s="4" t="s">
        <v>105</v>
      </c>
      <c r="E40" s="7">
        <v>197</v>
      </c>
      <c r="F40" s="8" t="s">
        <v>18</v>
      </c>
      <c r="G40" s="4" t="s">
        <v>62</v>
      </c>
      <c r="H40" s="12" t="s">
        <v>106</v>
      </c>
      <c r="I40" s="10" t="s">
        <v>64</v>
      </c>
      <c r="J40" s="11">
        <v>10000000</v>
      </c>
      <c r="K40" s="13">
        <f t="shared" si="0"/>
        <v>100</v>
      </c>
      <c r="L40" s="13">
        <f t="shared" si="1"/>
        <v>1</v>
      </c>
    </row>
    <row r="41" spans="1:12" x14ac:dyDescent="0.35">
      <c r="A41" s="4">
        <v>9104</v>
      </c>
      <c r="B41" s="5">
        <v>43747</v>
      </c>
      <c r="C41" s="12" t="s">
        <v>56</v>
      </c>
      <c r="D41" s="4" t="s">
        <v>107</v>
      </c>
      <c r="E41" s="7">
        <v>197</v>
      </c>
      <c r="F41" s="8" t="s">
        <v>18</v>
      </c>
      <c r="G41" s="4" t="s">
        <v>62</v>
      </c>
      <c r="H41" s="12" t="s">
        <v>108</v>
      </c>
      <c r="I41" s="10" t="s">
        <v>64</v>
      </c>
      <c r="J41" s="11">
        <v>10000000</v>
      </c>
      <c r="K41" s="13">
        <f t="shared" si="0"/>
        <v>100</v>
      </c>
      <c r="L41" s="13">
        <f t="shared" si="1"/>
        <v>1</v>
      </c>
    </row>
    <row r="42" spans="1:12" x14ac:dyDescent="0.35">
      <c r="A42" s="4">
        <v>9105</v>
      </c>
      <c r="B42" s="5">
        <v>43747</v>
      </c>
      <c r="C42" s="12" t="s">
        <v>56</v>
      </c>
      <c r="D42" s="4" t="s">
        <v>109</v>
      </c>
      <c r="E42" s="7">
        <v>197</v>
      </c>
      <c r="F42" s="8" t="s">
        <v>18</v>
      </c>
      <c r="G42" s="4" t="s">
        <v>62</v>
      </c>
      <c r="H42" s="12" t="s">
        <v>110</v>
      </c>
      <c r="I42" s="10" t="s">
        <v>64</v>
      </c>
      <c r="J42" s="11">
        <v>10000000</v>
      </c>
      <c r="K42" s="13">
        <f t="shared" si="0"/>
        <v>100</v>
      </c>
      <c r="L42" s="13">
        <f t="shared" si="1"/>
        <v>1</v>
      </c>
    </row>
    <row r="43" spans="1:12" x14ac:dyDescent="0.35">
      <c r="A43" s="4">
        <v>9106</v>
      </c>
      <c r="B43" s="5">
        <v>43754</v>
      </c>
      <c r="C43" s="12" t="s">
        <v>56</v>
      </c>
      <c r="D43" s="4" t="s">
        <v>111</v>
      </c>
      <c r="E43" s="7">
        <v>197</v>
      </c>
      <c r="F43" s="8" t="s">
        <v>18</v>
      </c>
      <c r="G43" s="4" t="s">
        <v>112</v>
      </c>
      <c r="H43" s="12" t="s">
        <v>113</v>
      </c>
      <c r="I43" s="10" t="s">
        <v>114</v>
      </c>
      <c r="J43" s="11">
        <v>5000000</v>
      </c>
      <c r="K43" s="13">
        <f t="shared" si="0"/>
        <v>50</v>
      </c>
      <c r="L43" s="13">
        <f t="shared" si="1"/>
        <v>0.5</v>
      </c>
    </row>
    <row r="44" spans="1:12" x14ac:dyDescent="0.35">
      <c r="A44" s="4">
        <v>9107</v>
      </c>
      <c r="B44" s="5">
        <v>43757</v>
      </c>
      <c r="C44" s="12" t="s">
        <v>56</v>
      </c>
      <c r="D44" s="4" t="s">
        <v>115</v>
      </c>
      <c r="E44" s="7">
        <v>197</v>
      </c>
      <c r="F44" s="8" t="s">
        <v>18</v>
      </c>
      <c r="G44" s="4" t="s">
        <v>116</v>
      </c>
      <c r="H44" s="12" t="s">
        <v>117</v>
      </c>
      <c r="I44" s="10" t="s">
        <v>118</v>
      </c>
      <c r="J44" s="11">
        <v>2000000</v>
      </c>
      <c r="K44" s="13">
        <f t="shared" si="0"/>
        <v>20</v>
      </c>
      <c r="L44" s="13">
        <f t="shared" si="1"/>
        <v>0.2</v>
      </c>
    </row>
    <row r="45" spans="1:12" x14ac:dyDescent="0.35">
      <c r="A45" s="4">
        <v>9108</v>
      </c>
      <c r="B45" s="5">
        <v>43757</v>
      </c>
      <c r="C45" s="12" t="s">
        <v>56</v>
      </c>
      <c r="D45" s="4" t="s">
        <v>119</v>
      </c>
      <c r="E45" s="7">
        <v>197</v>
      </c>
      <c r="F45" s="8" t="s">
        <v>18</v>
      </c>
      <c r="G45" s="4" t="s">
        <v>116</v>
      </c>
      <c r="H45" s="12" t="s">
        <v>120</v>
      </c>
      <c r="I45" s="10" t="s">
        <v>118</v>
      </c>
      <c r="J45" s="11">
        <v>2000000</v>
      </c>
      <c r="K45" s="13">
        <f t="shared" si="0"/>
        <v>20</v>
      </c>
      <c r="L45" s="13">
        <f t="shared" si="1"/>
        <v>0.2</v>
      </c>
    </row>
    <row r="46" spans="1:12" x14ac:dyDescent="0.35">
      <c r="A46" s="4">
        <v>9109</v>
      </c>
      <c r="B46" s="5">
        <v>43757</v>
      </c>
      <c r="C46" s="12" t="s">
        <v>56</v>
      </c>
      <c r="D46" s="4" t="s">
        <v>121</v>
      </c>
      <c r="E46" s="7">
        <v>197</v>
      </c>
      <c r="F46" s="8" t="s">
        <v>18</v>
      </c>
      <c r="G46" s="4" t="s">
        <v>116</v>
      </c>
      <c r="H46" s="12" t="s">
        <v>122</v>
      </c>
      <c r="I46" s="10" t="s">
        <v>118</v>
      </c>
      <c r="J46" s="11">
        <v>1000000</v>
      </c>
      <c r="K46" s="13">
        <f t="shared" si="0"/>
        <v>10</v>
      </c>
      <c r="L46" s="13">
        <f t="shared" si="1"/>
        <v>0.1</v>
      </c>
    </row>
    <row r="47" spans="1:12" x14ac:dyDescent="0.35">
      <c r="A47" s="4">
        <v>9110</v>
      </c>
      <c r="B47" s="5">
        <v>43760</v>
      </c>
      <c r="C47" s="12" t="s">
        <v>56</v>
      </c>
      <c r="D47" s="4" t="s">
        <v>123</v>
      </c>
      <c r="E47" s="7">
        <v>197</v>
      </c>
      <c r="F47" s="8" t="s">
        <v>18</v>
      </c>
      <c r="G47" s="4" t="s">
        <v>124</v>
      </c>
      <c r="H47" s="12" t="s">
        <v>125</v>
      </c>
      <c r="I47" s="10" t="s">
        <v>126</v>
      </c>
      <c r="J47" s="11">
        <v>9000000</v>
      </c>
      <c r="K47" s="13">
        <f t="shared" si="0"/>
        <v>90</v>
      </c>
      <c r="L47" s="13">
        <f t="shared" si="1"/>
        <v>0.9</v>
      </c>
    </row>
    <row r="48" spans="1:12" x14ac:dyDescent="0.35">
      <c r="A48" s="4">
        <v>9111</v>
      </c>
      <c r="B48" s="5">
        <v>43760</v>
      </c>
      <c r="C48" s="12" t="s">
        <v>56</v>
      </c>
      <c r="D48" s="4" t="s">
        <v>127</v>
      </c>
      <c r="E48" s="7">
        <v>197</v>
      </c>
      <c r="F48" s="8" t="s">
        <v>18</v>
      </c>
      <c r="G48" s="4" t="s">
        <v>124</v>
      </c>
      <c r="H48" s="12" t="s">
        <v>128</v>
      </c>
      <c r="I48" s="10" t="s">
        <v>126</v>
      </c>
      <c r="J48" s="11">
        <v>6000000</v>
      </c>
      <c r="K48" s="13">
        <f t="shared" si="0"/>
        <v>60</v>
      </c>
      <c r="L48" s="13">
        <f t="shared" si="1"/>
        <v>0.6</v>
      </c>
    </row>
    <row r="49" spans="1:12" x14ac:dyDescent="0.35">
      <c r="A49" s="4">
        <v>9112</v>
      </c>
      <c r="B49" s="5">
        <v>43811</v>
      </c>
      <c r="C49" s="12" t="s">
        <v>129</v>
      </c>
      <c r="D49" s="4" t="s">
        <v>130</v>
      </c>
      <c r="E49" s="7">
        <v>197</v>
      </c>
      <c r="F49" s="8" t="s">
        <v>18</v>
      </c>
      <c r="G49" s="4" t="s">
        <v>131</v>
      </c>
      <c r="H49" s="12" t="s">
        <v>132</v>
      </c>
      <c r="I49" s="10" t="s">
        <v>133</v>
      </c>
      <c r="J49" s="11">
        <v>6000000</v>
      </c>
      <c r="K49" s="13">
        <f t="shared" si="0"/>
        <v>60</v>
      </c>
      <c r="L49" s="13">
        <f t="shared" si="1"/>
        <v>0.6</v>
      </c>
    </row>
    <row r="50" spans="1:12" x14ac:dyDescent="0.35">
      <c r="A50" s="4">
        <v>9113</v>
      </c>
      <c r="B50" s="5">
        <v>43811</v>
      </c>
      <c r="C50" s="12" t="s">
        <v>129</v>
      </c>
      <c r="D50" s="4" t="s">
        <v>134</v>
      </c>
      <c r="E50" s="7">
        <v>197</v>
      </c>
      <c r="F50" s="8" t="s">
        <v>18</v>
      </c>
      <c r="G50" s="4" t="s">
        <v>131</v>
      </c>
      <c r="H50" s="12" t="s">
        <v>135</v>
      </c>
      <c r="I50" s="10" t="s">
        <v>133</v>
      </c>
      <c r="J50" s="11">
        <v>6000000</v>
      </c>
      <c r="K50" s="13">
        <f t="shared" si="0"/>
        <v>60</v>
      </c>
      <c r="L50" s="13">
        <f t="shared" si="1"/>
        <v>0.6</v>
      </c>
    </row>
    <row r="51" spans="1:12" x14ac:dyDescent="0.35">
      <c r="A51" s="4">
        <v>9114</v>
      </c>
      <c r="B51" s="5">
        <v>43811</v>
      </c>
      <c r="C51" s="12" t="s">
        <v>129</v>
      </c>
      <c r="D51" s="4" t="s">
        <v>136</v>
      </c>
      <c r="E51" s="7">
        <v>197</v>
      </c>
      <c r="F51" s="8" t="s">
        <v>18</v>
      </c>
      <c r="G51" s="4" t="s">
        <v>131</v>
      </c>
      <c r="H51" s="12" t="s">
        <v>137</v>
      </c>
      <c r="I51" s="10" t="s">
        <v>133</v>
      </c>
      <c r="J51" s="11">
        <v>5500000</v>
      </c>
      <c r="K51" s="13">
        <f t="shared" si="0"/>
        <v>55</v>
      </c>
      <c r="L51" s="13">
        <f t="shared" si="1"/>
        <v>0.55000000000000004</v>
      </c>
    </row>
    <row r="52" spans="1:12" x14ac:dyDescent="0.35">
      <c r="A52" s="4">
        <v>9115</v>
      </c>
      <c r="B52" s="5">
        <v>43819</v>
      </c>
      <c r="C52" s="12" t="s">
        <v>129</v>
      </c>
      <c r="D52" s="4" t="s">
        <v>138</v>
      </c>
      <c r="E52" s="7">
        <v>197</v>
      </c>
      <c r="F52" s="8" t="s">
        <v>18</v>
      </c>
      <c r="G52" s="4" t="s">
        <v>139</v>
      </c>
      <c r="H52" s="12" t="s">
        <v>140</v>
      </c>
      <c r="I52" s="10" t="s">
        <v>141</v>
      </c>
      <c r="J52" s="11">
        <v>20000000</v>
      </c>
      <c r="K52" s="13">
        <f t="shared" si="0"/>
        <v>200</v>
      </c>
      <c r="L52" s="13">
        <f t="shared" si="1"/>
        <v>2</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2020-01-28T09:49:57Z</dcterms:modified>
</cp:coreProperties>
</file>