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1" i="1" l="1"/>
  <c r="L61" i="1" s="1"/>
  <c r="L60" i="1"/>
  <c r="K60" i="1"/>
  <c r="K59" i="1"/>
  <c r="L59" i="1" s="1"/>
  <c r="K58" i="1"/>
  <c r="L58" i="1" s="1"/>
  <c r="K57" i="1"/>
  <c r="L57" i="1" s="1"/>
  <c r="L56" i="1"/>
  <c r="K56" i="1"/>
  <c r="K55" i="1"/>
  <c r="L55" i="1" s="1"/>
  <c r="K54" i="1"/>
  <c r="L54" i="1" s="1"/>
  <c r="K53" i="1"/>
  <c r="L53" i="1" s="1"/>
  <c r="L52" i="1"/>
  <c r="K52" i="1"/>
  <c r="K51" i="1"/>
  <c r="L51" i="1" s="1"/>
  <c r="K50" i="1"/>
  <c r="L50" i="1" s="1"/>
  <c r="K49" i="1"/>
  <c r="L49" i="1" s="1"/>
  <c r="L48" i="1"/>
  <c r="K48" i="1"/>
  <c r="K47" i="1"/>
  <c r="L47" i="1" s="1"/>
  <c r="K46" i="1"/>
  <c r="L46" i="1" s="1"/>
  <c r="K45" i="1"/>
  <c r="L45" i="1" s="1"/>
  <c r="L44" i="1"/>
  <c r="K44" i="1"/>
  <c r="K43" i="1"/>
  <c r="L43" i="1" s="1"/>
  <c r="K42" i="1"/>
  <c r="L42" i="1" s="1"/>
  <c r="K41" i="1"/>
  <c r="L41" i="1" s="1"/>
  <c r="L40" i="1"/>
  <c r="K40" i="1"/>
  <c r="K39" i="1"/>
  <c r="L39" i="1" s="1"/>
  <c r="K38" i="1"/>
  <c r="L38" i="1" s="1"/>
  <c r="K37" i="1"/>
  <c r="L37" i="1" s="1"/>
  <c r="L36" i="1"/>
  <c r="K36" i="1"/>
  <c r="K35" i="1"/>
  <c r="L35" i="1" s="1"/>
  <c r="K34" i="1"/>
  <c r="L34" i="1" s="1"/>
  <c r="K33" i="1"/>
  <c r="L33" i="1" s="1"/>
  <c r="L32" i="1"/>
  <c r="K32" i="1"/>
  <c r="K31" i="1"/>
  <c r="L31" i="1" s="1"/>
  <c r="K30" i="1"/>
  <c r="L30" i="1" s="1"/>
  <c r="K29" i="1"/>
  <c r="L29" i="1" s="1"/>
  <c r="L28" i="1"/>
  <c r="K28" i="1"/>
  <c r="K27" i="1"/>
  <c r="L27" i="1" s="1"/>
  <c r="K26" i="1"/>
  <c r="L26" i="1" s="1"/>
  <c r="K25" i="1"/>
  <c r="L25" i="1" s="1"/>
  <c r="L24" i="1"/>
  <c r="K24" i="1"/>
  <c r="K23" i="1"/>
  <c r="L23" i="1" s="1"/>
  <c r="K22" i="1"/>
  <c r="L22" i="1" s="1"/>
  <c r="K21" i="1"/>
  <c r="L21" i="1" s="1"/>
  <c r="L20" i="1"/>
  <c r="K20" i="1"/>
  <c r="K19" i="1"/>
  <c r="L19" i="1" s="1"/>
  <c r="K18" i="1"/>
  <c r="L18" i="1" s="1"/>
  <c r="K17" i="1"/>
  <c r="L17" i="1" s="1"/>
  <c r="L16" i="1"/>
  <c r="K16" i="1"/>
  <c r="K15" i="1"/>
  <c r="L15" i="1" s="1"/>
  <c r="K14" i="1"/>
  <c r="L14" i="1" s="1"/>
  <c r="K13" i="1"/>
  <c r="L13" i="1" s="1"/>
  <c r="L12" i="1"/>
  <c r="K12" i="1"/>
  <c r="K11" i="1"/>
  <c r="L11" i="1" s="1"/>
</calcChain>
</file>

<file path=xl/sharedStrings.xml><?xml version="1.0" encoding="utf-8"?>
<sst xmlns="http://schemas.openxmlformats.org/spreadsheetml/2006/main" count="372" uniqueCount="171">
  <si>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</si>
  <si>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</si>
  <si>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</si>
  <si>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</si>
  <si>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</si>
  <si>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</si>
  <si>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</si>
  <si>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</si>
  <si>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</si>
  <si>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</si>
  <si>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</si>
  <si>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</si>
  <si>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</si>
  <si>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</si>
  <si>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</si>
  <si>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020-20-000002</t>
  </si>
  <si>
    <t>Ganga Nagara</t>
  </si>
  <si>
    <t>020-20-000001</t>
  </si>
  <si>
    <t>July</t>
  </si>
  <si>
    <t>020-20-000004</t>
  </si>
  <si>
    <t>P3075</t>
  </si>
  <si>
    <t>Special comprehensive development works in Bangalore city (Bangalore city in charge Minister Discretionary Grants)</t>
  </si>
  <si>
    <t>020-20-000003</t>
  </si>
  <si>
    <t>020-20-000005</t>
  </si>
  <si>
    <t>P3632</t>
  </si>
  <si>
    <t>Roads Development under Mukhyamanthrigala Nava Bengaluru Yojane</t>
  </si>
  <si>
    <t>September</t>
  </si>
  <si>
    <t>020-20-000006</t>
  </si>
  <si>
    <t>P0300</t>
  </si>
  <si>
    <t>M and R to Street Lights - Replacement of Burnt Bulbs etc. (Package)</t>
  </si>
  <si>
    <t>020-20-000009</t>
  </si>
  <si>
    <t>P3603</t>
  </si>
  <si>
    <t>Special Development works at ward Nos.126, 154, 89, 104, 105, 20, 88 185, 167, 127, 132, 195, 65, 10, 155, 169, 168, 179, 34, 163, 111, 100, 45, 27</t>
  </si>
  <si>
    <t>020-20-000008</t>
  </si>
  <si>
    <t>020-20-000007</t>
  </si>
  <si>
    <t>Improvements Of Roads And Drains In Hebbala A Block And Indra Block In Ward No.20 Ganganagar</t>
  </si>
  <si>
    <t>Improvements Of Roads And Drains In Main And Cross Roads Of Harijana Colony And Bhuvaneshwari Slum In Ward No.20 Ganganagar</t>
  </si>
  <si>
    <t>Maintenance Repair Of Civil Works In Parks In Ward No.20</t>
  </si>
  <si>
    <t>Supplying And Fixing Outdoor Metal Boxes And Submersible Pump Sets And Panel Boards, Hdpe Pipes, Gi Pipes And Accessories For Borewells At Bbmp East Parks For Gardens Watering Purpose. (Ward No-20)</t>
  </si>
  <si>
    <t>Comprehensive Development Improvement Construction Of Roads, Drains Culverts And Asphalting Roads In Ward No 20 (Package 03) Sl No. 495,496,497,498,499,500,501,502,503,504,475,476,477,478,479,480,481,482,483,484,485,486,487,488,489,490,491,492,493,494</t>
  </si>
  <si>
    <t>Operation And Maintenance Of Street Lights At Area Ward No 20 And 21 Package E02</t>
  </si>
  <si>
    <t>Upgradation And Development Of Veterinary Hospital And Dairy Parks In Ward No 20</t>
  </si>
  <si>
    <t>Upgradation And Development Of Parks In Ganganagar In Ward No 20</t>
  </si>
  <si>
    <t>Up Gradation And Development Of Park Front Of Veterinary Hospital Part-1 In Ward No 20</t>
  </si>
  <si>
    <t>October</t>
  </si>
  <si>
    <t>020-20-000037</t>
  </si>
  <si>
    <t>P3744</t>
  </si>
  <si>
    <t>Improvements And Construction Of Cc Roads And Drains And Drilling Of Borewells In Vasanthappa Block And Surrounding Areas In Ward No 20 Ganagnagar Annexure 2 Sl No.1807</t>
  </si>
  <si>
    <t>CM Nava Nagarothana- Road Development</t>
  </si>
  <si>
    <t>020-20-000036</t>
  </si>
  <si>
    <t>Improvements And Construction Of Cc Roads And Drains Papanna Block In Ward No 20 Ganagnagar Annexure 2 Sl No.1806</t>
  </si>
  <si>
    <t>020-20-000035</t>
  </si>
  <si>
    <t>Improvements And Construction Of Cc Roads And Drains In Subramanyam Colony In Ward No 20 Ganagnagar Annexure 2 Sl No.1805</t>
  </si>
  <si>
    <t>020-20-000034</t>
  </si>
  <si>
    <t>Improvements And Construction Of Cc Roads And Drains In Chinnamery Layoput In Ward No 20 Ganagnagar Annexure 2 Sl No.1804</t>
  </si>
  <si>
    <t>020-20-000033</t>
  </si>
  <si>
    <t>Improvements And Construction Of Cc Roads And Drains And Drilling Of Borewells In Hebbala A Block In Ward No 20 Ganagnagar Annexure 2 Sl No.1803</t>
  </si>
  <si>
    <t>020-20-000025</t>
  </si>
  <si>
    <t>Improvements To Road In Front Of Nagesh House Behind 11th Cross Lakshmaiah Block And Surrounding Areas In Ward No. 20 Ganganagara Annexure 2 Sl No.1795</t>
  </si>
  <si>
    <t>020-20-000024</t>
  </si>
  <si>
    <t>Improvements To Road On 6th Cross Road Of Pillappa Block In Ward No. 20 Ganganagara Annexure 2 Sl No.1794</t>
  </si>
  <si>
    <t>020-20-000023</t>
  </si>
  <si>
    <t>Construction Of Rcc Drain On 7th Cross And Its Sub Cross In Pillanna Block In Ward No. 20 Ganganagara Annexure 2 Sl No.1793</t>
  </si>
  <si>
    <t>020-20-000022</t>
  </si>
  <si>
    <t>Construction Of Bituminous Road In 1st And 2nd Cross Road Of Harijana Colonyand Surrounding Areas In Ward No. 20 Ganganagara Annexure 2 Sl No.1792</t>
  </si>
  <si>
    <t>020-20-000021</t>
  </si>
  <si>
    <t>Improvements To Rbi Colony Main Road From Bellary Road Upto Punjab Natioanl Bank In Ward No. 20 Ganganagara Annexure 2 Sl No.1791</t>
  </si>
  <si>
    <t>020-20-000020</t>
  </si>
  <si>
    <t>Improvements To 4th Main Road From Cbi Road Upto 1st Cross Ward Boundary In Ward No. 20 Ganganagara Annexure 2 Sl No.1790</t>
  </si>
  <si>
    <t>020-20-000019</t>
  </si>
  <si>
    <t>Improvements To Road Behind Lic Building And Cross Roads In Lakshmaiah Block And Surrounding Areas In Ward No. 20 Ganganagara Annexure 2 Sl No.1789</t>
  </si>
  <si>
    <t>020-20-000018</t>
  </si>
  <si>
    <t>Improvements To Road In Front Of Lic Building In Lakshmaiah Block In Ward No. 20 Ganganagara Annexure 2 Sl No.1788</t>
  </si>
  <si>
    <t>020-20-000017</t>
  </si>
  <si>
    <t>Construction Of Bituminous Road And Culverts On 6th Cross And 6th A Cross Of Vasanthappa Block In Ward No. 20 Ganganagara Annexure 2 Sl No.1787</t>
  </si>
  <si>
    <t>020-20-000032</t>
  </si>
  <si>
    <t>Supplying And Installation Of Cctvs In Selected Locations In Hebbal Constituency Annexure 2 Sl No.1802</t>
  </si>
  <si>
    <t>020-20-000031</t>
  </si>
  <si>
    <t>Improvements To Drains And Road In 3rd Cross And Parallel Roads In Hmt Layout In Ward No. 20 Ganganagara Annexure 2 Sl No.1801</t>
  </si>
  <si>
    <t>020-20-000030</t>
  </si>
  <si>
    <t>Improvements To Drains And Road In Arround Weavers Colony Park And Its Sub Crosses In Ward No. 20 Ganganagara Annexure 2 Sl No.1800</t>
  </si>
  <si>
    <t>020-20-000029</t>
  </si>
  <si>
    <t>Improvements To Drains And Road In 4th And 5th Cross Roads Of Weavers Colony In Ward No. 20 Ganganagara Annexure 2 Sl No.1799</t>
  </si>
  <si>
    <t>020-20-000028</t>
  </si>
  <si>
    <t>Improvements To Drains And Road In 3rd And 4th Main Road Of Hgh Layout And Surrounding In Ward No. 20 Ganganagara Annexure 2 Sl No.1798</t>
  </si>
  <si>
    <t>020-20-000027</t>
  </si>
  <si>
    <t>Improvements To Drains And Road In 1st And 2nd Main Road Of Hgh Layout And Surrounding In Ward No. 20 Ganganagara Annexure 2 Sl No.1797</t>
  </si>
  <si>
    <t>020-20-000026</t>
  </si>
  <si>
    <t>Improvements To Drains And Road In 2nd And 3rd Cross Roads Of Weavers Colony In Ward No. 20 Ganganagara Annexure 2 Sl No.1796</t>
  </si>
  <si>
    <t>020-20-000016</t>
  </si>
  <si>
    <t>Improvements To Drains In Main Roads Of Rbi Colonyof Ward No 20 Ganganagara Annexure 2 Sl No.1786</t>
  </si>
  <si>
    <t>020-20-000015</t>
  </si>
  <si>
    <t>Improvements To Drains And Footpath In 1st And 2nd Cross Roads Of Keb Layout And Surrounding Areas In Ward No 20 Ganganagara Annexure 2 Sl No.1785</t>
  </si>
  <si>
    <t>020-20-000014</t>
  </si>
  <si>
    <t>Improvements To Drains In 2nd Cross And Surrounding Areas In Ward No 20 Ganganagara Annexure 2 Sl No.1784</t>
  </si>
  <si>
    <t>020-20-000013</t>
  </si>
  <si>
    <t>Improvements To Drains And Footpath In 3rd Cross Roads Keb Layout In Ward No 20 Ganganagar Annexure 2 Sl No.1783</t>
  </si>
  <si>
    <t>020-20-000012</t>
  </si>
  <si>
    <t>Improvements To Drains And Footpath In 4thcross Roads Keb Layout In Ward No 20 Ganganagar Annexure 2 Sl No.1782</t>
  </si>
  <si>
    <t>020-20-000011</t>
  </si>
  <si>
    <t>Improvements To Drains And Footpath In 5th Cross Roads Keb Layout In Ward No 20 Ganganagar Annexure 2 Sl No.1781</t>
  </si>
  <si>
    <t>020-20-000010</t>
  </si>
  <si>
    <t>Improvements To Drains Anfd Footpath In Cross Roads Of Ashwathnagara In Ward 20 Ganganagara Annexure 2 Sl No.1780</t>
  </si>
  <si>
    <t>November</t>
  </si>
  <si>
    <t>020-20-000038</t>
  </si>
  <si>
    <t>Providing Park Lights And Electrical Panel With Accessories In Front Of Vet Hospital Vet College And Convention Hall Uas Campus In Ward No 20 Ganganagara</t>
  </si>
  <si>
    <t>020-20-000040</t>
  </si>
  <si>
    <t>P3739</t>
  </si>
  <si>
    <t>Arranging D G Set To Maternity Hospital At Gananagara In Ward No 20</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</si>
  <si>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</si>
  <si>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020-20-000039</t>
  </si>
  <si>
    <t>Providing Flood Lights And Electrical Panel With Accessories To Play Ground (Hmt Ground) In Ward No 20 Ganganagara</t>
  </si>
  <si>
    <t>020-20-000050</t>
  </si>
  <si>
    <t>P2021</t>
  </si>
  <si>
    <t>Construction Of Individual Houses To Muniswamappa No 35 1st Cross Harijana Colony Ganganagara</t>
  </si>
  <si>
    <t>Purchase of Land and Construction of Houses, Hostels, Ambedkar Bhavan (Incl Prev yr Bal. Bills)</t>
  </si>
  <si>
    <t>020-20-000049</t>
  </si>
  <si>
    <t>Construction Of Individual Houses To Ramanjeneyalu No 31 Papanna Huts Ganganagara</t>
  </si>
  <si>
    <t>020-20-000048</t>
  </si>
  <si>
    <t>Construction Of Individual Houses To Nagesh.M No 234/1 19a/271 Hebbal Gramatana</t>
  </si>
  <si>
    <t>020-20-000047</t>
  </si>
  <si>
    <t>Construction Of Individual Houses To Suresh No 234/1 19a/27 Hebbal Gramatana Hebbal</t>
  </si>
  <si>
    <t>020-20-000046</t>
  </si>
  <si>
    <t>Construction Of Individual Houses To Vanitha.K Sy No 15/1 No 9 1st Cross Guddadahalli Hebbala</t>
  </si>
  <si>
    <t>020-20-000045</t>
  </si>
  <si>
    <t>P2340</t>
  </si>
  <si>
    <t>Construction Of Individual Houses To Sarojamma No 71/3 1st Cross Harijana Colony Ganganagara</t>
  </si>
  <si>
    <t>Construction of houses for backward classes and minorites and EWS</t>
  </si>
  <si>
    <t>020-20-000044</t>
  </si>
  <si>
    <t>Construction Of Individual Houses To Santhosh No 65 Hebbala Gramatana Hebbal</t>
  </si>
  <si>
    <t>020-20-000043</t>
  </si>
  <si>
    <t>Construction Of Individual Houses To Devika.N No 29 1st Main Road 1st Cross Yellamma Temple Street R.T. Nagar</t>
  </si>
  <si>
    <t>020-20-000042</t>
  </si>
  <si>
    <t>Construction Of Individual Houses To Jyothy No 12 3rd Cross Ganga Nagar North</t>
  </si>
  <si>
    <t>020-20-000041</t>
  </si>
  <si>
    <t>Construction Of Individual Houses To Anand .S.R. No 60/1 Hebbala Gramatana Hebbal</t>
  </si>
  <si>
    <t>December</t>
  </si>
  <si>
    <t>020-20-000053</t>
  </si>
  <si>
    <t>Providing Grills Gym Equipment S And Other Works At Weavers Colony In Ward No 20 Ganganagara</t>
  </si>
  <si>
    <t>020-20-000052</t>
  </si>
  <si>
    <t>Providing Grills Work At Rbi Colony Park And Children S Play Equipment S And Other Works To Hgh Layout Park In Ward No 20 Ganganagara</t>
  </si>
  <si>
    <t>020-20-000051</t>
  </si>
  <si>
    <t>Providing Ss Grills And Children S Play Items And Other Development Work At Pillappa Block Park And Mesh Fencing To Hmt Play Ground In Ward No 20 Ganganagara</t>
  </si>
  <si>
    <t>020-20-000059</t>
  </si>
  <si>
    <t>P3292</t>
  </si>
  <si>
    <t>Maintenance Of Parks In Ward No 20</t>
  </si>
  <si>
    <t>14th Finance Commission Works - Community Property Maintenance (including Parks)</t>
  </si>
  <si>
    <t>020-20-000054</t>
  </si>
  <si>
    <t>P3293</t>
  </si>
  <si>
    <t>Providing Water Supply Pipelines Including Borewell Maintenance In Main And Cross Roads Of Ganganagara Ward No 20</t>
  </si>
  <si>
    <t>14th Finance Commission Works - Drinking Water</t>
  </si>
  <si>
    <t>020-20-000055</t>
  </si>
  <si>
    <t>P3294</t>
  </si>
  <si>
    <t>Maintenance Of Public Toilets In Ward No 20 Ganganagara</t>
  </si>
  <si>
    <t>14th Finance Commission Works - General Public ToiletandSeptage Maintenance</t>
  </si>
  <si>
    <t>020-20-000056</t>
  </si>
  <si>
    <t>P3295</t>
  </si>
  <si>
    <t>Providing Ugd Pipeline Works In Ward No 20 Ganganagara</t>
  </si>
  <si>
    <t>14th Finance Commission Works - UGD Works</t>
  </si>
  <si>
    <t>020-20-000058</t>
  </si>
  <si>
    <t>P3296</t>
  </si>
  <si>
    <t>Improvements To Roads And Drains In Ganganagara And Surrounding Area In Ward No 20</t>
  </si>
  <si>
    <t>14th Finance Commission Works - Road and Footpath Maintenance</t>
  </si>
  <si>
    <t>020-20-000060</t>
  </si>
  <si>
    <t>P3297</t>
  </si>
  <si>
    <t>Improvements To Storm Water Drains In Ward No 20</t>
  </si>
  <si>
    <t>14th Finance Commission Grants - SWD Works</t>
  </si>
  <si>
    <t>020-20-000057</t>
  </si>
  <si>
    <t>P3298</t>
  </si>
  <si>
    <t>Improvements To Swm Related Works In Ganganagara Ward Surrounding In Wad No 20</t>
  </si>
  <si>
    <t>14th Finance Commission Works - SWM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</si>
</sst>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2" fillId="0" borderId="0" xfId="0" applyFont="1"/>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workbookViewId="0">
      <selection activeCell="F9" sqref="F9"/>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12" customFormat="1" ht="13" x14ac:dyDescent="0.3">
      <c r="A2" s="4">
        <v>1394</v>
      </c>
      <c r="B2" s="5">
        <v>43627</v>
      </c>
      <c r="C2" s="6" t="s">
        <v>12</v>
      </c>
      <c r="D2" s="4" t="s">
        <v>15</v>
      </c>
      <c r="E2" s="7">
        <v>20</v>
      </c>
      <c r="F2" s="8" t="s">
        <v>16</v>
      </c>
      <c r="G2" s="4" t="s">
        <v>13</v>
      </c>
      <c r="H2" s="9" t="s">
        <v>35</v>
      </c>
      <c r="I2" s="10" t="s">
        <v>14</v>
      </c>
      <c r="J2" s="11">
        <v>5000000</v>
      </c>
      <c r="K2" s="11">
        <v>50</v>
      </c>
      <c r="L2" s="11">
        <v>0.5</v>
      </c>
    </row>
    <row r="3" spans="1:12" s="12" customFormat="1" ht="13" x14ac:dyDescent="0.3">
      <c r="A3" s="4">
        <v>1395</v>
      </c>
      <c r="B3" s="5">
        <v>43627</v>
      </c>
      <c r="C3" s="6" t="s">
        <v>12</v>
      </c>
      <c r="D3" s="4" t="s">
        <v>17</v>
      </c>
      <c r="E3" s="7">
        <v>20</v>
      </c>
      <c r="F3" s="8" t="s">
        <v>16</v>
      </c>
      <c r="G3" s="4" t="s">
        <v>13</v>
      </c>
      <c r="H3" s="9" t="s">
        <v>36</v>
      </c>
      <c r="I3" s="10" t="s">
        <v>14</v>
      </c>
      <c r="J3" s="11">
        <v>5000000</v>
      </c>
      <c r="K3" s="11">
        <v>50</v>
      </c>
      <c r="L3" s="11">
        <v>0.5</v>
      </c>
    </row>
    <row r="4" spans="1:12" s="12" customFormat="1" ht="13" x14ac:dyDescent="0.3">
      <c r="A4" s="4">
        <v>1396</v>
      </c>
      <c r="B4" s="5">
        <v>43664</v>
      </c>
      <c r="C4" s="13" t="s">
        <v>18</v>
      </c>
      <c r="D4" s="4" t="s">
        <v>19</v>
      </c>
      <c r="E4" s="7">
        <v>20</v>
      </c>
      <c r="F4" s="8" t="s">
        <v>16</v>
      </c>
      <c r="G4" s="4" t="s">
        <v>20</v>
      </c>
      <c r="H4" s="13" t="s">
        <v>37</v>
      </c>
      <c r="I4" s="10" t="s">
        <v>21</v>
      </c>
      <c r="J4" s="11">
        <v>500000</v>
      </c>
      <c r="K4" s="14">
        <v>5</v>
      </c>
      <c r="L4" s="14">
        <v>0.05</v>
      </c>
    </row>
    <row r="5" spans="1:12" s="12" customFormat="1" ht="13" x14ac:dyDescent="0.3">
      <c r="A5" s="4">
        <v>1397</v>
      </c>
      <c r="B5" s="5">
        <v>43664</v>
      </c>
      <c r="C5" s="13" t="s">
        <v>18</v>
      </c>
      <c r="D5" s="4" t="s">
        <v>22</v>
      </c>
      <c r="E5" s="7">
        <v>20</v>
      </c>
      <c r="F5" s="8" t="s">
        <v>16</v>
      </c>
      <c r="G5" s="4" t="s">
        <v>20</v>
      </c>
      <c r="H5" s="13" t="s">
        <v>38</v>
      </c>
      <c r="I5" s="10" t="s">
        <v>21</v>
      </c>
      <c r="J5" s="11">
        <v>1200000</v>
      </c>
      <c r="K5" s="14">
        <v>12</v>
      </c>
      <c r="L5" s="14">
        <v>0.12</v>
      </c>
    </row>
    <row r="6" spans="1:12" s="12" customFormat="1" ht="13" x14ac:dyDescent="0.3">
      <c r="A6" s="4">
        <v>1398</v>
      </c>
      <c r="B6" s="5">
        <v>43671</v>
      </c>
      <c r="C6" s="13" t="s">
        <v>18</v>
      </c>
      <c r="D6" s="4" t="s">
        <v>23</v>
      </c>
      <c r="E6" s="7">
        <v>20</v>
      </c>
      <c r="F6" s="8" t="s">
        <v>16</v>
      </c>
      <c r="G6" s="4" t="s">
        <v>24</v>
      </c>
      <c r="H6" s="13" t="s">
        <v>39</v>
      </c>
      <c r="I6" s="10" t="s">
        <v>25</v>
      </c>
      <c r="J6" s="11">
        <v>126000000</v>
      </c>
      <c r="K6" s="14">
        <v>1260</v>
      </c>
      <c r="L6" s="14">
        <v>12.6</v>
      </c>
    </row>
    <row r="7" spans="1:12" s="12" customFormat="1" ht="13" x14ac:dyDescent="0.3">
      <c r="A7" s="4">
        <v>1399</v>
      </c>
      <c r="B7" s="5">
        <v>43726</v>
      </c>
      <c r="C7" s="13" t="s">
        <v>26</v>
      </c>
      <c r="D7" s="4" t="s">
        <v>27</v>
      </c>
      <c r="E7" s="7">
        <v>20</v>
      </c>
      <c r="F7" s="8" t="s">
        <v>16</v>
      </c>
      <c r="G7" s="4" t="s">
        <v>28</v>
      </c>
      <c r="H7" s="13" t="s">
        <v>40</v>
      </c>
      <c r="I7" s="10" t="s">
        <v>29</v>
      </c>
      <c r="J7" s="11">
        <v>4300000</v>
      </c>
      <c r="K7" s="14">
        <v>43</v>
      </c>
      <c r="L7" s="14">
        <v>0.43</v>
      </c>
    </row>
    <row r="8" spans="1:12" s="12" customFormat="1" ht="13" x14ac:dyDescent="0.3">
      <c r="A8" s="4">
        <v>1400</v>
      </c>
      <c r="B8" s="5">
        <v>43726</v>
      </c>
      <c r="C8" s="13" t="s">
        <v>26</v>
      </c>
      <c r="D8" s="4" t="s">
        <v>30</v>
      </c>
      <c r="E8" s="7">
        <v>20</v>
      </c>
      <c r="F8" s="8" t="s">
        <v>16</v>
      </c>
      <c r="G8" s="4" t="s">
        <v>31</v>
      </c>
      <c r="H8" s="13" t="s">
        <v>41</v>
      </c>
      <c r="I8" s="10" t="s">
        <v>32</v>
      </c>
      <c r="J8" s="11">
        <v>2500000</v>
      </c>
      <c r="K8" s="14">
        <v>25</v>
      </c>
      <c r="L8" s="14">
        <v>0.25</v>
      </c>
    </row>
    <row r="9" spans="1:12" s="12" customFormat="1" ht="13" x14ac:dyDescent="0.3">
      <c r="A9" s="4">
        <v>1401</v>
      </c>
      <c r="B9" s="5">
        <v>43726</v>
      </c>
      <c r="C9" s="13" t="s">
        <v>26</v>
      </c>
      <c r="D9" s="4" t="s">
        <v>33</v>
      </c>
      <c r="E9" s="7">
        <v>20</v>
      </c>
      <c r="F9" s="8" t="s">
        <v>16</v>
      </c>
      <c r="G9" s="4" t="s">
        <v>31</v>
      </c>
      <c r="H9" s="13" t="s">
        <v>42</v>
      </c>
      <c r="I9" s="10" t="s">
        <v>32</v>
      </c>
      <c r="J9" s="11">
        <v>5500000</v>
      </c>
      <c r="K9" s="14">
        <v>55</v>
      </c>
      <c r="L9" s="14">
        <v>0.55000000000000004</v>
      </c>
    </row>
    <row r="10" spans="1:12" s="12" customFormat="1" ht="13" x14ac:dyDescent="0.3">
      <c r="A10" s="4">
        <v>1402</v>
      </c>
      <c r="B10" s="5">
        <v>43726</v>
      </c>
      <c r="C10" s="13" t="s">
        <v>26</v>
      </c>
      <c r="D10" s="4" t="s">
        <v>34</v>
      </c>
      <c r="E10" s="7">
        <v>20</v>
      </c>
      <c r="F10" s="8" t="s">
        <v>16</v>
      </c>
      <c r="G10" s="4" t="s">
        <v>31</v>
      </c>
      <c r="H10" s="13" t="s">
        <v>43</v>
      </c>
      <c r="I10" s="10" t="s">
        <v>32</v>
      </c>
      <c r="J10" s="11">
        <v>2000000</v>
      </c>
      <c r="K10" s="14">
        <v>20</v>
      </c>
      <c r="L10" s="14">
        <v>0.2</v>
      </c>
    </row>
    <row r="11" spans="1:12" s="12" customFormat="1" ht="13" x14ac:dyDescent="0.3">
      <c r="A11" s="4">
        <v>1403</v>
      </c>
      <c r="B11" s="5">
        <v>43749</v>
      </c>
      <c r="C11" s="13" t="s">
        <v>44</v>
      </c>
      <c r="D11" s="4" t="s">
        <v>45</v>
      </c>
      <c r="E11" s="7">
        <v>20</v>
      </c>
      <c r="F11" s="8" t="s">
        <v>16</v>
      </c>
      <c r="G11" s="4" t="s">
        <v>46</v>
      </c>
      <c r="H11" s="13" t="s">
        <v>47</v>
      </c>
      <c r="I11" s="10" t="s">
        <v>48</v>
      </c>
      <c r="J11" s="11">
        <v>7000000</v>
      </c>
      <c r="K11" s="14">
        <f t="shared" ref="K11:K61" si="0">J11/100000</f>
        <v>70</v>
      </c>
      <c r="L11" s="14">
        <f t="shared" ref="L11:L61" si="1">K11/100</f>
        <v>0.7</v>
      </c>
    </row>
    <row r="12" spans="1:12" s="12" customFormat="1" ht="13" x14ac:dyDescent="0.3">
      <c r="A12" s="4">
        <v>1404</v>
      </c>
      <c r="B12" s="5">
        <v>43749</v>
      </c>
      <c r="C12" s="13" t="s">
        <v>44</v>
      </c>
      <c r="D12" s="4" t="s">
        <v>49</v>
      </c>
      <c r="E12" s="7">
        <v>20</v>
      </c>
      <c r="F12" s="8" t="s">
        <v>16</v>
      </c>
      <c r="G12" s="4" t="s">
        <v>46</v>
      </c>
      <c r="H12" s="13" t="s">
        <v>50</v>
      </c>
      <c r="I12" s="10" t="s">
        <v>48</v>
      </c>
      <c r="J12" s="11">
        <v>9000000</v>
      </c>
      <c r="K12" s="14">
        <f t="shared" si="0"/>
        <v>90</v>
      </c>
      <c r="L12" s="14">
        <f t="shared" si="1"/>
        <v>0.9</v>
      </c>
    </row>
    <row r="13" spans="1:12" s="12" customFormat="1" ht="13" x14ac:dyDescent="0.3">
      <c r="A13" s="4">
        <v>1405</v>
      </c>
      <c r="B13" s="5">
        <v>43749</v>
      </c>
      <c r="C13" s="13" t="s">
        <v>44</v>
      </c>
      <c r="D13" s="4" t="s">
        <v>51</v>
      </c>
      <c r="E13" s="7">
        <v>20</v>
      </c>
      <c r="F13" s="8" t="s">
        <v>16</v>
      </c>
      <c r="G13" s="4" t="s">
        <v>46</v>
      </c>
      <c r="H13" s="13" t="s">
        <v>52</v>
      </c>
      <c r="I13" s="10" t="s">
        <v>48</v>
      </c>
      <c r="J13" s="11">
        <v>7500000</v>
      </c>
      <c r="K13" s="14">
        <f t="shared" si="0"/>
        <v>75</v>
      </c>
      <c r="L13" s="14">
        <f t="shared" si="1"/>
        <v>0.75</v>
      </c>
    </row>
    <row r="14" spans="1:12" s="12" customFormat="1" ht="13" x14ac:dyDescent="0.3">
      <c r="A14" s="4">
        <v>1406</v>
      </c>
      <c r="B14" s="5">
        <v>43749</v>
      </c>
      <c r="C14" s="13" t="s">
        <v>44</v>
      </c>
      <c r="D14" s="4" t="s">
        <v>53</v>
      </c>
      <c r="E14" s="7">
        <v>20</v>
      </c>
      <c r="F14" s="8" t="s">
        <v>16</v>
      </c>
      <c r="G14" s="4" t="s">
        <v>46</v>
      </c>
      <c r="H14" s="13" t="s">
        <v>54</v>
      </c>
      <c r="I14" s="10" t="s">
        <v>48</v>
      </c>
      <c r="J14" s="11">
        <v>5000000</v>
      </c>
      <c r="K14" s="14">
        <f t="shared" si="0"/>
        <v>50</v>
      </c>
      <c r="L14" s="14">
        <f t="shared" si="1"/>
        <v>0.5</v>
      </c>
    </row>
    <row r="15" spans="1:12" s="12" customFormat="1" ht="13" x14ac:dyDescent="0.3">
      <c r="A15" s="4">
        <v>1407</v>
      </c>
      <c r="B15" s="5">
        <v>43749</v>
      </c>
      <c r="C15" s="13" t="s">
        <v>44</v>
      </c>
      <c r="D15" s="4" t="s">
        <v>55</v>
      </c>
      <c r="E15" s="7">
        <v>20</v>
      </c>
      <c r="F15" s="8" t="s">
        <v>16</v>
      </c>
      <c r="G15" s="4" t="s">
        <v>46</v>
      </c>
      <c r="H15" s="13" t="s">
        <v>56</v>
      </c>
      <c r="I15" s="10" t="s">
        <v>48</v>
      </c>
      <c r="J15" s="11">
        <v>5000000</v>
      </c>
      <c r="K15" s="14">
        <f t="shared" si="0"/>
        <v>50</v>
      </c>
      <c r="L15" s="14">
        <f t="shared" si="1"/>
        <v>0.5</v>
      </c>
    </row>
    <row r="16" spans="1:12" s="12" customFormat="1" ht="13" x14ac:dyDescent="0.3">
      <c r="A16" s="4">
        <v>1408</v>
      </c>
      <c r="B16" s="5">
        <v>43749</v>
      </c>
      <c r="C16" s="13" t="s">
        <v>44</v>
      </c>
      <c r="D16" s="4" t="s">
        <v>57</v>
      </c>
      <c r="E16" s="7">
        <v>20</v>
      </c>
      <c r="F16" s="8" t="s">
        <v>16</v>
      </c>
      <c r="G16" s="4" t="s">
        <v>46</v>
      </c>
      <c r="H16" s="13" t="s">
        <v>58</v>
      </c>
      <c r="I16" s="10" t="s">
        <v>48</v>
      </c>
      <c r="J16" s="11">
        <v>3000000</v>
      </c>
      <c r="K16" s="14">
        <f t="shared" si="0"/>
        <v>30</v>
      </c>
      <c r="L16" s="14">
        <f t="shared" si="1"/>
        <v>0.3</v>
      </c>
    </row>
    <row r="17" spans="1:12" s="12" customFormat="1" ht="13" x14ac:dyDescent="0.3">
      <c r="A17" s="4">
        <v>1409</v>
      </c>
      <c r="B17" s="5">
        <v>43749</v>
      </c>
      <c r="C17" s="13" t="s">
        <v>44</v>
      </c>
      <c r="D17" s="4" t="s">
        <v>59</v>
      </c>
      <c r="E17" s="7">
        <v>20</v>
      </c>
      <c r="F17" s="8" t="s">
        <v>16</v>
      </c>
      <c r="G17" s="4" t="s">
        <v>46</v>
      </c>
      <c r="H17" s="13" t="s">
        <v>60</v>
      </c>
      <c r="I17" s="10" t="s">
        <v>48</v>
      </c>
      <c r="J17" s="11">
        <v>2000000</v>
      </c>
      <c r="K17" s="14">
        <f t="shared" si="0"/>
        <v>20</v>
      </c>
      <c r="L17" s="14">
        <f t="shared" si="1"/>
        <v>0.2</v>
      </c>
    </row>
    <row r="18" spans="1:12" s="12" customFormat="1" ht="13" x14ac:dyDescent="0.3">
      <c r="A18" s="4">
        <v>1410</v>
      </c>
      <c r="B18" s="5">
        <v>43749</v>
      </c>
      <c r="C18" s="13" t="s">
        <v>44</v>
      </c>
      <c r="D18" s="4" t="s">
        <v>61</v>
      </c>
      <c r="E18" s="7">
        <v>20</v>
      </c>
      <c r="F18" s="8" t="s">
        <v>16</v>
      </c>
      <c r="G18" s="4" t="s">
        <v>46</v>
      </c>
      <c r="H18" s="13" t="s">
        <v>62</v>
      </c>
      <c r="I18" s="10" t="s">
        <v>48</v>
      </c>
      <c r="J18" s="11">
        <v>3000000</v>
      </c>
      <c r="K18" s="14">
        <f t="shared" si="0"/>
        <v>30</v>
      </c>
      <c r="L18" s="14">
        <f t="shared" si="1"/>
        <v>0.3</v>
      </c>
    </row>
    <row r="19" spans="1:12" s="12" customFormat="1" ht="13" x14ac:dyDescent="0.3">
      <c r="A19" s="4">
        <v>1411</v>
      </c>
      <c r="B19" s="5">
        <v>43749</v>
      </c>
      <c r="C19" s="13" t="s">
        <v>44</v>
      </c>
      <c r="D19" s="4" t="s">
        <v>63</v>
      </c>
      <c r="E19" s="7">
        <v>20</v>
      </c>
      <c r="F19" s="8" t="s">
        <v>16</v>
      </c>
      <c r="G19" s="4" t="s">
        <v>46</v>
      </c>
      <c r="H19" s="13" t="s">
        <v>64</v>
      </c>
      <c r="I19" s="10" t="s">
        <v>48</v>
      </c>
      <c r="J19" s="11">
        <v>5000000</v>
      </c>
      <c r="K19" s="14">
        <f t="shared" si="0"/>
        <v>50</v>
      </c>
      <c r="L19" s="14">
        <f t="shared" si="1"/>
        <v>0.5</v>
      </c>
    </row>
    <row r="20" spans="1:12" s="12" customFormat="1" ht="13" x14ac:dyDescent="0.3">
      <c r="A20" s="4">
        <v>1412</v>
      </c>
      <c r="B20" s="5">
        <v>43749</v>
      </c>
      <c r="C20" s="13" t="s">
        <v>44</v>
      </c>
      <c r="D20" s="4" t="s">
        <v>65</v>
      </c>
      <c r="E20" s="7">
        <v>20</v>
      </c>
      <c r="F20" s="8" t="s">
        <v>16</v>
      </c>
      <c r="G20" s="4" t="s">
        <v>46</v>
      </c>
      <c r="H20" s="13" t="s">
        <v>66</v>
      </c>
      <c r="I20" s="10" t="s">
        <v>48</v>
      </c>
      <c r="J20" s="11">
        <v>5000000</v>
      </c>
      <c r="K20" s="14">
        <f t="shared" si="0"/>
        <v>50</v>
      </c>
      <c r="L20" s="14">
        <f t="shared" si="1"/>
        <v>0.5</v>
      </c>
    </row>
    <row r="21" spans="1:12" s="12" customFormat="1" ht="13" x14ac:dyDescent="0.3">
      <c r="A21" s="4">
        <v>1413</v>
      </c>
      <c r="B21" s="5">
        <v>43749</v>
      </c>
      <c r="C21" s="13" t="s">
        <v>44</v>
      </c>
      <c r="D21" s="4" t="s">
        <v>67</v>
      </c>
      <c r="E21" s="7">
        <v>20</v>
      </c>
      <c r="F21" s="8" t="s">
        <v>16</v>
      </c>
      <c r="G21" s="4" t="s">
        <v>46</v>
      </c>
      <c r="H21" s="13" t="s">
        <v>68</v>
      </c>
      <c r="I21" s="10" t="s">
        <v>48</v>
      </c>
      <c r="J21" s="11">
        <v>4000000</v>
      </c>
      <c r="K21" s="14">
        <f t="shared" si="0"/>
        <v>40</v>
      </c>
      <c r="L21" s="14">
        <f t="shared" si="1"/>
        <v>0.4</v>
      </c>
    </row>
    <row r="22" spans="1:12" s="12" customFormat="1" ht="13" x14ac:dyDescent="0.3">
      <c r="A22" s="4">
        <v>1414</v>
      </c>
      <c r="B22" s="5">
        <v>43749</v>
      </c>
      <c r="C22" s="13" t="s">
        <v>44</v>
      </c>
      <c r="D22" s="4" t="s">
        <v>69</v>
      </c>
      <c r="E22" s="7">
        <v>20</v>
      </c>
      <c r="F22" s="8" t="s">
        <v>16</v>
      </c>
      <c r="G22" s="4" t="s">
        <v>46</v>
      </c>
      <c r="H22" s="13" t="s">
        <v>70</v>
      </c>
      <c r="I22" s="10" t="s">
        <v>48</v>
      </c>
      <c r="J22" s="11">
        <v>3500000</v>
      </c>
      <c r="K22" s="14">
        <f t="shared" si="0"/>
        <v>35</v>
      </c>
      <c r="L22" s="14">
        <f t="shared" si="1"/>
        <v>0.35</v>
      </c>
    </row>
    <row r="23" spans="1:12" s="12" customFormat="1" ht="13" x14ac:dyDescent="0.3">
      <c r="A23" s="4">
        <v>1415</v>
      </c>
      <c r="B23" s="5">
        <v>43749</v>
      </c>
      <c r="C23" s="13" t="s">
        <v>44</v>
      </c>
      <c r="D23" s="4" t="s">
        <v>71</v>
      </c>
      <c r="E23" s="7">
        <v>20</v>
      </c>
      <c r="F23" s="8" t="s">
        <v>16</v>
      </c>
      <c r="G23" s="4" t="s">
        <v>46</v>
      </c>
      <c r="H23" s="13" t="s">
        <v>72</v>
      </c>
      <c r="I23" s="10" t="s">
        <v>48</v>
      </c>
      <c r="J23" s="11">
        <v>1500000</v>
      </c>
      <c r="K23" s="14">
        <f t="shared" si="0"/>
        <v>15</v>
      </c>
      <c r="L23" s="14">
        <f t="shared" si="1"/>
        <v>0.15</v>
      </c>
    </row>
    <row r="24" spans="1:12" s="12" customFormat="1" ht="13" x14ac:dyDescent="0.3">
      <c r="A24" s="4">
        <v>1416</v>
      </c>
      <c r="B24" s="5">
        <v>43749</v>
      </c>
      <c r="C24" s="13" t="s">
        <v>44</v>
      </c>
      <c r="D24" s="4" t="s">
        <v>73</v>
      </c>
      <c r="E24" s="7">
        <v>20</v>
      </c>
      <c r="F24" s="8" t="s">
        <v>16</v>
      </c>
      <c r="G24" s="4" t="s">
        <v>46</v>
      </c>
      <c r="H24" s="13" t="s">
        <v>74</v>
      </c>
      <c r="I24" s="10" t="s">
        <v>48</v>
      </c>
      <c r="J24" s="11">
        <v>3500000</v>
      </c>
      <c r="K24" s="14">
        <f t="shared" si="0"/>
        <v>35</v>
      </c>
      <c r="L24" s="14">
        <f t="shared" si="1"/>
        <v>0.35</v>
      </c>
    </row>
    <row r="25" spans="1:12" s="12" customFormat="1" ht="13" x14ac:dyDescent="0.3">
      <c r="A25" s="4">
        <v>1417</v>
      </c>
      <c r="B25" s="5">
        <v>43749</v>
      </c>
      <c r="C25" s="13" t="s">
        <v>44</v>
      </c>
      <c r="D25" s="4" t="s">
        <v>75</v>
      </c>
      <c r="E25" s="7">
        <v>20</v>
      </c>
      <c r="F25" s="8" t="s">
        <v>16</v>
      </c>
      <c r="G25" s="4" t="s">
        <v>46</v>
      </c>
      <c r="H25" s="13" t="s">
        <v>76</v>
      </c>
      <c r="I25" s="10" t="s">
        <v>48</v>
      </c>
      <c r="J25" s="11">
        <v>3000000</v>
      </c>
      <c r="K25" s="14">
        <f t="shared" si="0"/>
        <v>30</v>
      </c>
      <c r="L25" s="14">
        <f t="shared" si="1"/>
        <v>0.3</v>
      </c>
    </row>
    <row r="26" spans="1:12" s="12" customFormat="1" ht="13" x14ac:dyDescent="0.3">
      <c r="A26" s="4">
        <v>1418</v>
      </c>
      <c r="B26" s="5">
        <v>43749</v>
      </c>
      <c r="C26" s="13" t="s">
        <v>44</v>
      </c>
      <c r="D26" s="4" t="s">
        <v>77</v>
      </c>
      <c r="E26" s="7">
        <v>20</v>
      </c>
      <c r="F26" s="8" t="s">
        <v>16</v>
      </c>
      <c r="G26" s="4" t="s">
        <v>46</v>
      </c>
      <c r="H26" s="13" t="s">
        <v>78</v>
      </c>
      <c r="I26" s="10" t="s">
        <v>48</v>
      </c>
      <c r="J26" s="11">
        <v>3000000</v>
      </c>
      <c r="K26" s="14">
        <f t="shared" si="0"/>
        <v>30</v>
      </c>
      <c r="L26" s="14">
        <f t="shared" si="1"/>
        <v>0.3</v>
      </c>
    </row>
    <row r="27" spans="1:12" s="12" customFormat="1" ht="13" x14ac:dyDescent="0.3">
      <c r="A27" s="4">
        <v>1419</v>
      </c>
      <c r="B27" s="5">
        <v>43749</v>
      </c>
      <c r="C27" s="13" t="s">
        <v>44</v>
      </c>
      <c r="D27" s="4" t="s">
        <v>79</v>
      </c>
      <c r="E27" s="7">
        <v>20</v>
      </c>
      <c r="F27" s="8" t="s">
        <v>16</v>
      </c>
      <c r="G27" s="4" t="s">
        <v>46</v>
      </c>
      <c r="H27" s="13" t="s">
        <v>80</v>
      </c>
      <c r="I27" s="10" t="s">
        <v>48</v>
      </c>
      <c r="J27" s="11">
        <v>4800000</v>
      </c>
      <c r="K27" s="14">
        <f t="shared" si="0"/>
        <v>48</v>
      </c>
      <c r="L27" s="14">
        <f t="shared" si="1"/>
        <v>0.48</v>
      </c>
    </row>
    <row r="28" spans="1:12" s="12" customFormat="1" ht="13" x14ac:dyDescent="0.3">
      <c r="A28" s="4">
        <v>1420</v>
      </c>
      <c r="B28" s="5">
        <v>43749</v>
      </c>
      <c r="C28" s="13" t="s">
        <v>44</v>
      </c>
      <c r="D28" s="4" t="s">
        <v>81</v>
      </c>
      <c r="E28" s="7">
        <v>20</v>
      </c>
      <c r="F28" s="8" t="s">
        <v>16</v>
      </c>
      <c r="G28" s="4" t="s">
        <v>46</v>
      </c>
      <c r="H28" s="13" t="s">
        <v>82</v>
      </c>
      <c r="I28" s="10" t="s">
        <v>48</v>
      </c>
      <c r="J28" s="11">
        <v>4900000</v>
      </c>
      <c r="K28" s="14">
        <f t="shared" si="0"/>
        <v>49</v>
      </c>
      <c r="L28" s="14">
        <f t="shared" si="1"/>
        <v>0.49</v>
      </c>
    </row>
    <row r="29" spans="1:12" s="12" customFormat="1" ht="13" x14ac:dyDescent="0.3">
      <c r="A29" s="4">
        <v>1421</v>
      </c>
      <c r="B29" s="5">
        <v>43749</v>
      </c>
      <c r="C29" s="13" t="s">
        <v>44</v>
      </c>
      <c r="D29" s="4" t="s">
        <v>83</v>
      </c>
      <c r="E29" s="7">
        <v>20</v>
      </c>
      <c r="F29" s="8" t="s">
        <v>16</v>
      </c>
      <c r="G29" s="4" t="s">
        <v>46</v>
      </c>
      <c r="H29" s="13" t="s">
        <v>84</v>
      </c>
      <c r="I29" s="10" t="s">
        <v>48</v>
      </c>
      <c r="J29" s="11">
        <v>4600000</v>
      </c>
      <c r="K29" s="14">
        <f t="shared" si="0"/>
        <v>46</v>
      </c>
      <c r="L29" s="14">
        <f t="shared" si="1"/>
        <v>0.46</v>
      </c>
    </row>
    <row r="30" spans="1:12" s="12" customFormat="1" ht="13" x14ac:dyDescent="0.3">
      <c r="A30" s="4">
        <v>1422</v>
      </c>
      <c r="B30" s="5">
        <v>43749</v>
      </c>
      <c r="C30" s="13" t="s">
        <v>44</v>
      </c>
      <c r="D30" s="4" t="s">
        <v>85</v>
      </c>
      <c r="E30" s="7">
        <v>20</v>
      </c>
      <c r="F30" s="8" t="s">
        <v>16</v>
      </c>
      <c r="G30" s="4" t="s">
        <v>46</v>
      </c>
      <c r="H30" s="13" t="s">
        <v>86</v>
      </c>
      <c r="I30" s="10" t="s">
        <v>48</v>
      </c>
      <c r="J30" s="11">
        <v>4900000</v>
      </c>
      <c r="K30" s="14">
        <f t="shared" si="0"/>
        <v>49</v>
      </c>
      <c r="L30" s="14">
        <f t="shared" si="1"/>
        <v>0.49</v>
      </c>
    </row>
    <row r="31" spans="1:12" s="12" customFormat="1" ht="13" x14ac:dyDescent="0.3">
      <c r="A31" s="4">
        <v>1423</v>
      </c>
      <c r="B31" s="5">
        <v>43749</v>
      </c>
      <c r="C31" s="13" t="s">
        <v>44</v>
      </c>
      <c r="D31" s="4" t="s">
        <v>87</v>
      </c>
      <c r="E31" s="7">
        <v>20</v>
      </c>
      <c r="F31" s="8" t="s">
        <v>16</v>
      </c>
      <c r="G31" s="4" t="s">
        <v>46</v>
      </c>
      <c r="H31" s="13" t="s">
        <v>88</v>
      </c>
      <c r="I31" s="10" t="s">
        <v>48</v>
      </c>
      <c r="J31" s="11">
        <v>5000000</v>
      </c>
      <c r="K31" s="14">
        <f t="shared" si="0"/>
        <v>50</v>
      </c>
      <c r="L31" s="14">
        <f t="shared" si="1"/>
        <v>0.5</v>
      </c>
    </row>
    <row r="32" spans="1:12" s="12" customFormat="1" ht="13" x14ac:dyDescent="0.3">
      <c r="A32" s="4">
        <v>1424</v>
      </c>
      <c r="B32" s="5">
        <v>43749</v>
      </c>
      <c r="C32" s="13" t="s">
        <v>44</v>
      </c>
      <c r="D32" s="4" t="s">
        <v>89</v>
      </c>
      <c r="E32" s="7">
        <v>20</v>
      </c>
      <c r="F32" s="8" t="s">
        <v>16</v>
      </c>
      <c r="G32" s="4" t="s">
        <v>46</v>
      </c>
      <c r="H32" s="13" t="s">
        <v>90</v>
      </c>
      <c r="I32" s="10" t="s">
        <v>48</v>
      </c>
      <c r="J32" s="11">
        <v>5000000</v>
      </c>
      <c r="K32" s="14">
        <f t="shared" si="0"/>
        <v>50</v>
      </c>
      <c r="L32" s="14">
        <f t="shared" si="1"/>
        <v>0.5</v>
      </c>
    </row>
    <row r="33" spans="1:12" s="12" customFormat="1" ht="13" x14ac:dyDescent="0.3">
      <c r="A33" s="4">
        <v>1425</v>
      </c>
      <c r="B33" s="5">
        <v>43749</v>
      </c>
      <c r="C33" s="13" t="s">
        <v>44</v>
      </c>
      <c r="D33" s="4" t="s">
        <v>91</v>
      </c>
      <c r="E33" s="7">
        <v>20</v>
      </c>
      <c r="F33" s="8" t="s">
        <v>16</v>
      </c>
      <c r="G33" s="4" t="s">
        <v>46</v>
      </c>
      <c r="H33" s="13" t="s">
        <v>92</v>
      </c>
      <c r="I33" s="10" t="s">
        <v>48</v>
      </c>
      <c r="J33" s="11">
        <v>5000000</v>
      </c>
      <c r="K33" s="14">
        <f t="shared" si="0"/>
        <v>50</v>
      </c>
      <c r="L33" s="14">
        <f t="shared" si="1"/>
        <v>0.5</v>
      </c>
    </row>
    <row r="34" spans="1:12" s="12" customFormat="1" ht="13" x14ac:dyDescent="0.3">
      <c r="A34" s="4">
        <v>1426</v>
      </c>
      <c r="B34" s="5">
        <v>43749</v>
      </c>
      <c r="C34" s="13" t="s">
        <v>44</v>
      </c>
      <c r="D34" s="4" t="s">
        <v>93</v>
      </c>
      <c r="E34" s="7">
        <v>20</v>
      </c>
      <c r="F34" s="8" t="s">
        <v>16</v>
      </c>
      <c r="G34" s="4" t="s">
        <v>46</v>
      </c>
      <c r="H34" s="13" t="s">
        <v>94</v>
      </c>
      <c r="I34" s="10" t="s">
        <v>48</v>
      </c>
      <c r="J34" s="11">
        <v>5000000</v>
      </c>
      <c r="K34" s="14">
        <f t="shared" si="0"/>
        <v>50</v>
      </c>
      <c r="L34" s="14">
        <f t="shared" si="1"/>
        <v>0.5</v>
      </c>
    </row>
    <row r="35" spans="1:12" s="12" customFormat="1" ht="13" x14ac:dyDescent="0.3">
      <c r="A35" s="4">
        <v>1427</v>
      </c>
      <c r="B35" s="5">
        <v>43749</v>
      </c>
      <c r="C35" s="13" t="s">
        <v>44</v>
      </c>
      <c r="D35" s="4" t="s">
        <v>95</v>
      </c>
      <c r="E35" s="7">
        <v>20</v>
      </c>
      <c r="F35" s="8" t="s">
        <v>16</v>
      </c>
      <c r="G35" s="4" t="s">
        <v>46</v>
      </c>
      <c r="H35" s="13" t="s">
        <v>96</v>
      </c>
      <c r="I35" s="10" t="s">
        <v>48</v>
      </c>
      <c r="J35" s="11">
        <v>4000000</v>
      </c>
      <c r="K35" s="14">
        <f t="shared" si="0"/>
        <v>40</v>
      </c>
      <c r="L35" s="14">
        <f t="shared" si="1"/>
        <v>0.4</v>
      </c>
    </row>
    <row r="36" spans="1:12" s="12" customFormat="1" ht="13" x14ac:dyDescent="0.3">
      <c r="A36" s="4">
        <v>1428</v>
      </c>
      <c r="B36" s="5">
        <v>43749</v>
      </c>
      <c r="C36" s="13" t="s">
        <v>44</v>
      </c>
      <c r="D36" s="4" t="s">
        <v>97</v>
      </c>
      <c r="E36" s="7">
        <v>20</v>
      </c>
      <c r="F36" s="8" t="s">
        <v>16</v>
      </c>
      <c r="G36" s="4" t="s">
        <v>46</v>
      </c>
      <c r="H36" s="13" t="s">
        <v>98</v>
      </c>
      <c r="I36" s="10" t="s">
        <v>48</v>
      </c>
      <c r="J36" s="11">
        <v>4500000</v>
      </c>
      <c r="K36" s="14">
        <f t="shared" si="0"/>
        <v>45</v>
      </c>
      <c r="L36" s="14">
        <f t="shared" si="1"/>
        <v>0.45</v>
      </c>
    </row>
    <row r="37" spans="1:12" s="12" customFormat="1" ht="13" x14ac:dyDescent="0.3">
      <c r="A37" s="4">
        <v>1429</v>
      </c>
      <c r="B37" s="5">
        <v>43749</v>
      </c>
      <c r="C37" s="13" t="s">
        <v>44</v>
      </c>
      <c r="D37" s="4" t="s">
        <v>99</v>
      </c>
      <c r="E37" s="7">
        <v>20</v>
      </c>
      <c r="F37" s="8" t="s">
        <v>16</v>
      </c>
      <c r="G37" s="4" t="s">
        <v>46</v>
      </c>
      <c r="H37" s="13" t="s">
        <v>100</v>
      </c>
      <c r="I37" s="10" t="s">
        <v>48</v>
      </c>
      <c r="J37" s="11">
        <v>4800000</v>
      </c>
      <c r="K37" s="14">
        <f t="shared" si="0"/>
        <v>48</v>
      </c>
      <c r="L37" s="14">
        <f t="shared" si="1"/>
        <v>0.48</v>
      </c>
    </row>
    <row r="38" spans="1:12" s="12" customFormat="1" ht="13" x14ac:dyDescent="0.3">
      <c r="A38" s="4">
        <v>1430</v>
      </c>
      <c r="B38" s="5">
        <v>43749</v>
      </c>
      <c r="C38" s="13" t="s">
        <v>44</v>
      </c>
      <c r="D38" s="4" t="s">
        <v>101</v>
      </c>
      <c r="E38" s="7">
        <v>20</v>
      </c>
      <c r="F38" s="8" t="s">
        <v>16</v>
      </c>
      <c r="G38" s="4" t="s">
        <v>46</v>
      </c>
      <c r="H38" s="13" t="s">
        <v>102</v>
      </c>
      <c r="I38" s="10" t="s">
        <v>48</v>
      </c>
      <c r="J38" s="11">
        <v>4500000</v>
      </c>
      <c r="K38" s="14">
        <f t="shared" si="0"/>
        <v>45</v>
      </c>
      <c r="L38" s="14">
        <f t="shared" si="1"/>
        <v>0.45</v>
      </c>
    </row>
    <row r="39" spans="1:12" s="12" customFormat="1" ht="13" x14ac:dyDescent="0.3">
      <c r="A39" s="4">
        <v>1431</v>
      </c>
      <c r="B39" s="5">
        <v>43785</v>
      </c>
      <c r="C39" s="13" t="s">
        <v>103</v>
      </c>
      <c r="D39" s="4" t="s">
        <v>104</v>
      </c>
      <c r="E39" s="7">
        <v>20</v>
      </c>
      <c r="F39" s="8" t="s">
        <v>16</v>
      </c>
      <c r="G39" s="4" t="s">
        <v>31</v>
      </c>
      <c r="H39" s="13" t="s">
        <v>105</v>
      </c>
      <c r="I39" s="10" t="s">
        <v>32</v>
      </c>
      <c r="J39" s="11">
        <v>10000000</v>
      </c>
      <c r="K39" s="14">
        <f t="shared" si="0"/>
        <v>100</v>
      </c>
      <c r="L39" s="14">
        <f t="shared" si="1"/>
        <v>1</v>
      </c>
    </row>
    <row r="40" spans="1:12" s="12" customFormat="1" ht="13" x14ac:dyDescent="0.3">
      <c r="A40" s="4">
        <v>1432</v>
      </c>
      <c r="B40" s="5">
        <v>43785</v>
      </c>
      <c r="C40" s="13" t="s">
        <v>103</v>
      </c>
      <c r="D40" s="4" t="s">
        <v>106</v>
      </c>
      <c r="E40" s="7">
        <v>20</v>
      </c>
      <c r="F40" s="8" t="s">
        <v>16</v>
      </c>
      <c r="G40" s="4" t="s">
        <v>107</v>
      </c>
      <c r="H40" s="13" t="s">
        <v>108</v>
      </c>
      <c r="I40" s="10" t="s">
        <v>109</v>
      </c>
      <c r="J40" s="11">
        <v>1500000</v>
      </c>
      <c r="K40" s="14">
        <f t="shared" si="0"/>
        <v>15</v>
      </c>
      <c r="L40" s="14">
        <f t="shared" si="1"/>
        <v>0.15</v>
      </c>
    </row>
    <row r="41" spans="1:12" s="12" customFormat="1" ht="13" x14ac:dyDescent="0.3">
      <c r="A41" s="4">
        <v>1433</v>
      </c>
      <c r="B41" s="5">
        <v>43785</v>
      </c>
      <c r="C41" s="13" t="s">
        <v>103</v>
      </c>
      <c r="D41" s="4" t="s">
        <v>110</v>
      </c>
      <c r="E41" s="7">
        <v>20</v>
      </c>
      <c r="F41" s="8" t="s">
        <v>16</v>
      </c>
      <c r="G41" s="4" t="s">
        <v>107</v>
      </c>
      <c r="H41" s="13" t="s">
        <v>111</v>
      </c>
      <c r="I41" s="10" t="s">
        <v>109</v>
      </c>
      <c r="J41" s="11">
        <v>5500000</v>
      </c>
      <c r="K41" s="14">
        <f t="shared" si="0"/>
        <v>55</v>
      </c>
      <c r="L41" s="14">
        <f t="shared" si="1"/>
        <v>0.55000000000000004</v>
      </c>
    </row>
    <row r="42" spans="1:12" s="12" customFormat="1" ht="13" x14ac:dyDescent="0.3">
      <c r="A42" s="4">
        <v>1434</v>
      </c>
      <c r="B42" s="5">
        <v>43794</v>
      </c>
      <c r="C42" s="13" t="s">
        <v>103</v>
      </c>
      <c r="D42" s="4" t="s">
        <v>112</v>
      </c>
      <c r="E42" s="7">
        <v>20</v>
      </c>
      <c r="F42" s="8" t="s">
        <v>16</v>
      </c>
      <c r="G42" s="4" t="s">
        <v>113</v>
      </c>
      <c r="H42" s="13" t="s">
        <v>114</v>
      </c>
      <c r="I42" s="10" t="s">
        <v>115</v>
      </c>
      <c r="J42" s="11">
        <v>500000</v>
      </c>
      <c r="K42" s="14">
        <f t="shared" si="0"/>
        <v>5</v>
      </c>
      <c r="L42" s="14">
        <f t="shared" si="1"/>
        <v>0.05</v>
      </c>
    </row>
    <row r="43" spans="1:12" s="12" customFormat="1" ht="13" x14ac:dyDescent="0.3">
      <c r="A43" s="4">
        <v>1435</v>
      </c>
      <c r="B43" s="5">
        <v>43794</v>
      </c>
      <c r="C43" s="13" t="s">
        <v>103</v>
      </c>
      <c r="D43" s="4" t="s">
        <v>116</v>
      </c>
      <c r="E43" s="7">
        <v>20</v>
      </c>
      <c r="F43" s="8" t="s">
        <v>16</v>
      </c>
      <c r="G43" s="4" t="s">
        <v>113</v>
      </c>
      <c r="H43" s="13" t="s">
        <v>117</v>
      </c>
      <c r="I43" s="10" t="s">
        <v>115</v>
      </c>
      <c r="J43" s="11">
        <v>500000</v>
      </c>
      <c r="K43" s="14">
        <f t="shared" si="0"/>
        <v>5</v>
      </c>
      <c r="L43" s="14">
        <f t="shared" si="1"/>
        <v>0.05</v>
      </c>
    </row>
    <row r="44" spans="1:12" s="12" customFormat="1" ht="13" x14ac:dyDescent="0.3">
      <c r="A44" s="4">
        <v>1436</v>
      </c>
      <c r="B44" s="5">
        <v>43794</v>
      </c>
      <c r="C44" s="13" t="s">
        <v>103</v>
      </c>
      <c r="D44" s="4" t="s">
        <v>118</v>
      </c>
      <c r="E44" s="7">
        <v>20</v>
      </c>
      <c r="F44" s="8" t="s">
        <v>16</v>
      </c>
      <c r="G44" s="4" t="s">
        <v>113</v>
      </c>
      <c r="H44" s="13" t="s">
        <v>119</v>
      </c>
      <c r="I44" s="10" t="s">
        <v>115</v>
      </c>
      <c r="J44" s="11">
        <v>500000</v>
      </c>
      <c r="K44" s="14">
        <f t="shared" si="0"/>
        <v>5</v>
      </c>
      <c r="L44" s="14">
        <f t="shared" si="1"/>
        <v>0.05</v>
      </c>
    </row>
    <row r="45" spans="1:12" s="12" customFormat="1" ht="13" x14ac:dyDescent="0.3">
      <c r="A45" s="4">
        <v>1437</v>
      </c>
      <c r="B45" s="5">
        <v>43794</v>
      </c>
      <c r="C45" s="13" t="s">
        <v>103</v>
      </c>
      <c r="D45" s="4" t="s">
        <v>120</v>
      </c>
      <c r="E45" s="7">
        <v>20</v>
      </c>
      <c r="F45" s="8" t="s">
        <v>16</v>
      </c>
      <c r="G45" s="4" t="s">
        <v>113</v>
      </c>
      <c r="H45" s="13" t="s">
        <v>121</v>
      </c>
      <c r="I45" s="10" t="s">
        <v>115</v>
      </c>
      <c r="J45" s="11">
        <v>500000</v>
      </c>
      <c r="K45" s="14">
        <f t="shared" si="0"/>
        <v>5</v>
      </c>
      <c r="L45" s="14">
        <f t="shared" si="1"/>
        <v>0.05</v>
      </c>
    </row>
    <row r="46" spans="1:12" s="12" customFormat="1" ht="13" x14ac:dyDescent="0.3">
      <c r="A46" s="4">
        <v>1438</v>
      </c>
      <c r="B46" s="5">
        <v>43794</v>
      </c>
      <c r="C46" s="13" t="s">
        <v>103</v>
      </c>
      <c r="D46" s="4" t="s">
        <v>122</v>
      </c>
      <c r="E46" s="7">
        <v>20</v>
      </c>
      <c r="F46" s="8" t="s">
        <v>16</v>
      </c>
      <c r="G46" s="4" t="s">
        <v>113</v>
      </c>
      <c r="H46" s="13" t="s">
        <v>123</v>
      </c>
      <c r="I46" s="10" t="s">
        <v>115</v>
      </c>
      <c r="J46" s="11">
        <v>500000</v>
      </c>
      <c r="K46" s="14">
        <f t="shared" si="0"/>
        <v>5</v>
      </c>
      <c r="L46" s="14">
        <f t="shared" si="1"/>
        <v>0.05</v>
      </c>
    </row>
    <row r="47" spans="1:12" s="12" customFormat="1" ht="13" x14ac:dyDescent="0.3">
      <c r="A47" s="4">
        <v>1439</v>
      </c>
      <c r="B47" s="5">
        <v>43794</v>
      </c>
      <c r="C47" s="13" t="s">
        <v>103</v>
      </c>
      <c r="D47" s="4" t="s">
        <v>124</v>
      </c>
      <c r="E47" s="7">
        <v>20</v>
      </c>
      <c r="F47" s="8" t="s">
        <v>16</v>
      </c>
      <c r="G47" s="4" t="s">
        <v>125</v>
      </c>
      <c r="H47" s="13" t="s">
        <v>126</v>
      </c>
      <c r="I47" s="10" t="s">
        <v>127</v>
      </c>
      <c r="J47" s="11">
        <v>500000</v>
      </c>
      <c r="K47" s="14">
        <f t="shared" si="0"/>
        <v>5</v>
      </c>
      <c r="L47" s="14">
        <f t="shared" si="1"/>
        <v>0.05</v>
      </c>
    </row>
    <row r="48" spans="1:12" s="12" customFormat="1" ht="13" x14ac:dyDescent="0.3">
      <c r="A48" s="4">
        <v>1440</v>
      </c>
      <c r="B48" s="5">
        <v>43794</v>
      </c>
      <c r="C48" s="13" t="s">
        <v>103</v>
      </c>
      <c r="D48" s="4" t="s">
        <v>128</v>
      </c>
      <c r="E48" s="7">
        <v>20</v>
      </c>
      <c r="F48" s="8" t="s">
        <v>16</v>
      </c>
      <c r="G48" s="4" t="s">
        <v>125</v>
      </c>
      <c r="H48" s="13" t="s">
        <v>129</v>
      </c>
      <c r="I48" s="10" t="s">
        <v>127</v>
      </c>
      <c r="J48" s="11">
        <v>500000</v>
      </c>
      <c r="K48" s="14">
        <f t="shared" si="0"/>
        <v>5</v>
      </c>
      <c r="L48" s="14">
        <f t="shared" si="1"/>
        <v>0.05</v>
      </c>
    </row>
    <row r="49" spans="1:12" s="12" customFormat="1" ht="13" x14ac:dyDescent="0.3">
      <c r="A49" s="4">
        <v>1441</v>
      </c>
      <c r="B49" s="5">
        <v>43794</v>
      </c>
      <c r="C49" s="13" t="s">
        <v>103</v>
      </c>
      <c r="D49" s="4" t="s">
        <v>130</v>
      </c>
      <c r="E49" s="7">
        <v>20</v>
      </c>
      <c r="F49" s="8" t="s">
        <v>16</v>
      </c>
      <c r="G49" s="4" t="s">
        <v>125</v>
      </c>
      <c r="H49" s="13" t="s">
        <v>131</v>
      </c>
      <c r="I49" s="10" t="s">
        <v>127</v>
      </c>
      <c r="J49" s="11">
        <v>500000</v>
      </c>
      <c r="K49" s="14">
        <f t="shared" si="0"/>
        <v>5</v>
      </c>
      <c r="L49" s="14">
        <f t="shared" si="1"/>
        <v>0.05</v>
      </c>
    </row>
    <row r="50" spans="1:12" s="12" customFormat="1" ht="13" x14ac:dyDescent="0.3">
      <c r="A50" s="4">
        <v>1442</v>
      </c>
      <c r="B50" s="5">
        <v>43794</v>
      </c>
      <c r="C50" s="13" t="s">
        <v>103</v>
      </c>
      <c r="D50" s="4" t="s">
        <v>132</v>
      </c>
      <c r="E50" s="7">
        <v>20</v>
      </c>
      <c r="F50" s="8" t="s">
        <v>16</v>
      </c>
      <c r="G50" s="4" t="s">
        <v>125</v>
      </c>
      <c r="H50" s="13" t="s">
        <v>133</v>
      </c>
      <c r="I50" s="10" t="s">
        <v>127</v>
      </c>
      <c r="J50" s="11">
        <v>500000</v>
      </c>
      <c r="K50" s="14">
        <f t="shared" si="0"/>
        <v>5</v>
      </c>
      <c r="L50" s="14">
        <f t="shared" si="1"/>
        <v>0.05</v>
      </c>
    </row>
    <row r="51" spans="1:12" s="12" customFormat="1" ht="13" x14ac:dyDescent="0.3">
      <c r="A51" s="4">
        <v>1443</v>
      </c>
      <c r="B51" s="5">
        <v>43794</v>
      </c>
      <c r="C51" s="13" t="s">
        <v>103</v>
      </c>
      <c r="D51" s="4" t="s">
        <v>134</v>
      </c>
      <c r="E51" s="7">
        <v>20</v>
      </c>
      <c r="F51" s="8" t="s">
        <v>16</v>
      </c>
      <c r="G51" s="4" t="s">
        <v>125</v>
      </c>
      <c r="H51" s="13" t="s">
        <v>135</v>
      </c>
      <c r="I51" s="10" t="s">
        <v>127</v>
      </c>
      <c r="J51" s="11">
        <v>500000</v>
      </c>
      <c r="K51" s="14">
        <f t="shared" si="0"/>
        <v>5</v>
      </c>
      <c r="L51" s="14">
        <f t="shared" si="1"/>
        <v>0.05</v>
      </c>
    </row>
    <row r="52" spans="1:12" s="12" customFormat="1" ht="13" x14ac:dyDescent="0.3">
      <c r="A52" s="4">
        <v>1444</v>
      </c>
      <c r="B52" s="5">
        <v>43809</v>
      </c>
      <c r="C52" s="13" t="s">
        <v>136</v>
      </c>
      <c r="D52" s="4" t="s">
        <v>137</v>
      </c>
      <c r="E52" s="7">
        <v>20</v>
      </c>
      <c r="F52" s="8" t="s">
        <v>16</v>
      </c>
      <c r="G52" s="4" t="s">
        <v>107</v>
      </c>
      <c r="H52" s="13" t="s">
        <v>138</v>
      </c>
      <c r="I52" s="10" t="s">
        <v>109</v>
      </c>
      <c r="J52" s="11">
        <v>6000000</v>
      </c>
      <c r="K52" s="14">
        <f t="shared" si="0"/>
        <v>60</v>
      </c>
      <c r="L52" s="14">
        <f t="shared" si="1"/>
        <v>0.6</v>
      </c>
    </row>
    <row r="53" spans="1:12" s="12" customFormat="1" ht="13" x14ac:dyDescent="0.3">
      <c r="A53" s="4">
        <v>1445</v>
      </c>
      <c r="B53" s="5">
        <v>43809</v>
      </c>
      <c r="C53" s="13" t="s">
        <v>136</v>
      </c>
      <c r="D53" s="4" t="s">
        <v>139</v>
      </c>
      <c r="E53" s="7">
        <v>20</v>
      </c>
      <c r="F53" s="8" t="s">
        <v>16</v>
      </c>
      <c r="G53" s="4" t="s">
        <v>107</v>
      </c>
      <c r="H53" s="13" t="s">
        <v>140</v>
      </c>
      <c r="I53" s="10" t="s">
        <v>109</v>
      </c>
      <c r="J53" s="11">
        <v>6000000</v>
      </c>
      <c r="K53" s="14">
        <f t="shared" si="0"/>
        <v>60</v>
      </c>
      <c r="L53" s="14">
        <f t="shared" si="1"/>
        <v>0.6</v>
      </c>
    </row>
    <row r="54" spans="1:12" s="12" customFormat="1" ht="13" x14ac:dyDescent="0.3">
      <c r="A54" s="4">
        <v>1446</v>
      </c>
      <c r="B54" s="5">
        <v>43809</v>
      </c>
      <c r="C54" s="13" t="s">
        <v>136</v>
      </c>
      <c r="D54" s="4" t="s">
        <v>141</v>
      </c>
      <c r="E54" s="7">
        <v>20</v>
      </c>
      <c r="F54" s="8" t="s">
        <v>16</v>
      </c>
      <c r="G54" s="4" t="s">
        <v>107</v>
      </c>
      <c r="H54" s="13" t="s">
        <v>142</v>
      </c>
      <c r="I54" s="10" t="s">
        <v>109</v>
      </c>
      <c r="J54" s="11">
        <v>6000000</v>
      </c>
      <c r="K54" s="14">
        <f t="shared" si="0"/>
        <v>60</v>
      </c>
      <c r="L54" s="14">
        <f t="shared" si="1"/>
        <v>0.6</v>
      </c>
    </row>
    <row r="55" spans="1:12" s="12" customFormat="1" ht="13" x14ac:dyDescent="0.3">
      <c r="A55" s="4">
        <v>1447</v>
      </c>
      <c r="B55" s="5">
        <v>43829</v>
      </c>
      <c r="C55" s="13" t="s">
        <v>136</v>
      </c>
      <c r="D55" s="4" t="s">
        <v>143</v>
      </c>
      <c r="E55" s="7">
        <v>20</v>
      </c>
      <c r="F55" s="8" t="s">
        <v>16</v>
      </c>
      <c r="G55" s="4" t="s">
        <v>144</v>
      </c>
      <c r="H55" s="13" t="s">
        <v>145</v>
      </c>
      <c r="I55" s="10" t="s">
        <v>146</v>
      </c>
      <c r="J55" s="11">
        <v>1000000</v>
      </c>
      <c r="K55" s="14">
        <f t="shared" si="0"/>
        <v>10</v>
      </c>
      <c r="L55" s="14">
        <f t="shared" si="1"/>
        <v>0.1</v>
      </c>
    </row>
    <row r="56" spans="1:12" s="12" customFormat="1" ht="13" x14ac:dyDescent="0.3">
      <c r="A56" s="4">
        <v>1448</v>
      </c>
      <c r="B56" s="5">
        <v>43829</v>
      </c>
      <c r="C56" s="13" t="s">
        <v>136</v>
      </c>
      <c r="D56" s="4" t="s">
        <v>147</v>
      </c>
      <c r="E56" s="7">
        <v>20</v>
      </c>
      <c r="F56" s="8" t="s">
        <v>16</v>
      </c>
      <c r="G56" s="4" t="s">
        <v>148</v>
      </c>
      <c r="H56" s="13" t="s">
        <v>149</v>
      </c>
      <c r="I56" s="10" t="s">
        <v>150</v>
      </c>
      <c r="J56" s="11">
        <v>2000000</v>
      </c>
      <c r="K56" s="14">
        <f t="shared" si="0"/>
        <v>20</v>
      </c>
      <c r="L56" s="14">
        <f t="shared" si="1"/>
        <v>0.2</v>
      </c>
    </row>
    <row r="57" spans="1:12" s="12" customFormat="1" ht="13" x14ac:dyDescent="0.3">
      <c r="A57" s="4">
        <v>1449</v>
      </c>
      <c r="B57" s="5">
        <v>43829</v>
      </c>
      <c r="C57" s="13" t="s">
        <v>136</v>
      </c>
      <c r="D57" s="4" t="s">
        <v>151</v>
      </c>
      <c r="E57" s="7">
        <v>20</v>
      </c>
      <c r="F57" s="8" t="s">
        <v>16</v>
      </c>
      <c r="G57" s="4" t="s">
        <v>152</v>
      </c>
      <c r="H57" s="13" t="s">
        <v>153</v>
      </c>
      <c r="I57" s="10" t="s">
        <v>154</v>
      </c>
      <c r="J57" s="11">
        <v>500000</v>
      </c>
      <c r="K57" s="14">
        <f t="shared" si="0"/>
        <v>5</v>
      </c>
      <c r="L57" s="14">
        <f t="shared" si="1"/>
        <v>0.05</v>
      </c>
    </row>
    <row r="58" spans="1:12" s="12" customFormat="1" ht="13" x14ac:dyDescent="0.3">
      <c r="A58" s="4">
        <v>1450</v>
      </c>
      <c r="B58" s="5">
        <v>43829</v>
      </c>
      <c r="C58" s="13" t="s">
        <v>136</v>
      </c>
      <c r="D58" s="4" t="s">
        <v>155</v>
      </c>
      <c r="E58" s="7">
        <v>20</v>
      </c>
      <c r="F58" s="8" t="s">
        <v>16</v>
      </c>
      <c r="G58" s="4" t="s">
        <v>156</v>
      </c>
      <c r="H58" s="13" t="s">
        <v>157</v>
      </c>
      <c r="I58" s="10" t="s">
        <v>158</v>
      </c>
      <c r="J58" s="11">
        <v>1000000</v>
      </c>
      <c r="K58" s="14">
        <f t="shared" si="0"/>
        <v>10</v>
      </c>
      <c r="L58" s="14">
        <f t="shared" si="1"/>
        <v>0.1</v>
      </c>
    </row>
    <row r="59" spans="1:12" s="12" customFormat="1" ht="13" x14ac:dyDescent="0.3">
      <c r="A59" s="4">
        <v>1451</v>
      </c>
      <c r="B59" s="5">
        <v>43829</v>
      </c>
      <c r="C59" s="13" t="s">
        <v>136</v>
      </c>
      <c r="D59" s="4" t="s">
        <v>159</v>
      </c>
      <c r="E59" s="7">
        <v>20</v>
      </c>
      <c r="F59" s="8" t="s">
        <v>16</v>
      </c>
      <c r="G59" s="4" t="s">
        <v>160</v>
      </c>
      <c r="H59" s="13" t="s">
        <v>161</v>
      </c>
      <c r="I59" s="10" t="s">
        <v>162</v>
      </c>
      <c r="J59" s="11">
        <v>1500000</v>
      </c>
      <c r="K59" s="14">
        <f t="shared" si="0"/>
        <v>15</v>
      </c>
      <c r="L59" s="14">
        <f t="shared" si="1"/>
        <v>0.15</v>
      </c>
    </row>
    <row r="60" spans="1:12" s="12" customFormat="1" ht="13" x14ac:dyDescent="0.3">
      <c r="A60" s="4">
        <v>1452</v>
      </c>
      <c r="B60" s="5">
        <v>43829</v>
      </c>
      <c r="C60" s="13" t="s">
        <v>136</v>
      </c>
      <c r="D60" s="4" t="s">
        <v>163</v>
      </c>
      <c r="E60" s="7">
        <v>20</v>
      </c>
      <c r="F60" s="8" t="s">
        <v>16</v>
      </c>
      <c r="G60" s="4" t="s">
        <v>164</v>
      </c>
      <c r="H60" s="13" t="s">
        <v>165</v>
      </c>
      <c r="I60" s="10" t="s">
        <v>166</v>
      </c>
      <c r="J60" s="11">
        <v>1500000</v>
      </c>
      <c r="K60" s="14">
        <f t="shared" si="0"/>
        <v>15</v>
      </c>
      <c r="L60" s="14">
        <f t="shared" si="1"/>
        <v>0.15</v>
      </c>
    </row>
    <row r="61" spans="1:12" s="12" customFormat="1" ht="13" x14ac:dyDescent="0.3">
      <c r="A61" s="4">
        <v>1453</v>
      </c>
      <c r="B61" s="5">
        <v>43829</v>
      </c>
      <c r="C61" s="13" t="s">
        <v>136</v>
      </c>
      <c r="D61" s="4" t="s">
        <v>167</v>
      </c>
      <c r="E61" s="7">
        <v>20</v>
      </c>
      <c r="F61" s="8" t="s">
        <v>16</v>
      </c>
      <c r="G61" s="4" t="s">
        <v>168</v>
      </c>
      <c r="H61" s="13" t="s">
        <v>169</v>
      </c>
      <c r="I61" s="10" t="s">
        <v>170</v>
      </c>
      <c r="J61" s="11">
        <v>1500000</v>
      </c>
      <c r="K61" s="14">
        <f t="shared" si="0"/>
        <v>15</v>
      </c>
      <c r="L61" s="14">
        <f t="shared" si="1"/>
        <v>0.15</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2020-01-20T06:06:36Z</dcterms:modified>
</cp:coreProperties>
</file>