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9" i="1" l="1"/>
  <c r="L49" i="1" s="1"/>
  <c r="K48" i="1"/>
  <c r="L48" i="1" s="1"/>
  <c r="K47" i="1"/>
  <c r="L47" i="1" s="1"/>
  <c r="K46" i="1"/>
  <c r="L46" i="1" s="1"/>
  <c r="K45" i="1"/>
  <c r="L45" i="1" s="1"/>
  <c r="K44" i="1"/>
  <c r="L44" i="1" s="1"/>
  <c r="K43" i="1"/>
  <c r="L43" i="1" s="1"/>
  <c r="K42" i="1"/>
  <c r="L42" i="1" s="1"/>
  <c r="K41" i="1"/>
  <c r="L41" i="1" s="1"/>
  <c r="K40" i="1"/>
  <c r="L40" i="1" s="1"/>
  <c r="K39" i="1"/>
  <c r="L39" i="1" s="1"/>
  <c r="K38" i="1"/>
  <c r="L38" i="1" s="1"/>
  <c r="K37" i="1"/>
  <c r="L37" i="1" s="1"/>
  <c r="K36" i="1"/>
  <c r="L36" i="1" s="1"/>
  <c r="K35" i="1"/>
  <c r="L35" i="1" s="1"/>
  <c r="K34" i="1"/>
  <c r="L34" i="1" s="1"/>
  <c r="K33" i="1"/>
  <c r="L33" i="1" s="1"/>
  <c r="K32" i="1"/>
  <c r="L32" i="1" s="1"/>
  <c r="K31" i="1"/>
  <c r="L31" i="1" s="1"/>
  <c r="K30" i="1"/>
  <c r="L30" i="1" s="1"/>
  <c r="K29" i="1"/>
  <c r="L29" i="1" s="1"/>
  <c r="K28" i="1"/>
  <c r="L28" i="1" s="1"/>
  <c r="K27" i="1"/>
  <c r="L27" i="1" s="1"/>
  <c r="K26" i="1"/>
  <c r="L26" i="1" s="1"/>
  <c r="K25" i="1"/>
  <c r="L25" i="1" s="1"/>
  <c r="K24" i="1"/>
  <c r="L24" i="1" s="1"/>
  <c r="K23" i="1"/>
  <c r="L23" i="1" s="1"/>
  <c r="K22" i="1"/>
  <c r="L22" i="1" s="1"/>
  <c r="K21" i="1"/>
  <c r="L21" i="1" s="1"/>
  <c r="K20" i="1"/>
  <c r="L20" i="1" s="1"/>
  <c r="K19" i="1"/>
  <c r="L19" i="1" s="1"/>
</calcChain>
</file>

<file path=xl/sharedStrings.xml><?xml version="1.0" encoding="utf-8"?>
<sst xmlns="http://schemas.openxmlformats.org/spreadsheetml/2006/main" count="300" uniqueCount="139">
  <si>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</si>
  <si>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</si>
  <si>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</si>
  <si>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</si>
  <si>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</si>
  <si>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</si>
  <si>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</si>
  <si>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</si>
  <si>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</si>
  <si>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</si>
  <si>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</si>
  <si>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</si>
  <si>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</si>
  <si>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</si>
  <si>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</si>
  <si>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022-20-000006</t>
  </si>
  <si>
    <t>Vishwanath Nagenahalli</t>
  </si>
  <si>
    <t>022-20-000002</t>
  </si>
  <si>
    <t>022-20-000001</t>
  </si>
  <si>
    <t>022-20-000005</t>
  </si>
  <si>
    <t>022-20-000004</t>
  </si>
  <si>
    <t>022-20-000003</t>
  </si>
  <si>
    <t>July</t>
  </si>
  <si>
    <t>022-20-000017</t>
  </si>
  <si>
    <t>P3593</t>
  </si>
  <si>
    <t>Special Development works at ward Nos.18, 22, 31, 32, 44, 67, 69, 70, 74, 102, 121, 135, 139, 176, 18, 22, 31, 32, 44, 67, 69, 70, 74, 102, 121, 135, 139, 176</t>
  </si>
  <si>
    <t>022-20-000016</t>
  </si>
  <si>
    <t>022-20-000014</t>
  </si>
  <si>
    <t>022-20-000011</t>
  </si>
  <si>
    <t>022-20-000015</t>
  </si>
  <si>
    <t>022-20-000013</t>
  </si>
  <si>
    <t>022-20-000012</t>
  </si>
  <si>
    <t>022-20-000018</t>
  </si>
  <si>
    <t>P3632</t>
  </si>
  <si>
    <t>Roads Development under Mukhyamanthrigala Nava Bengaluru Yojane</t>
  </si>
  <si>
    <t>September</t>
  </si>
  <si>
    <t>022-20-000019</t>
  </si>
  <si>
    <t>P0300</t>
  </si>
  <si>
    <t>M and R to Street Lights - Replacement of Burnt Bulbs etc. (Package)</t>
  </si>
  <si>
    <t>022-20-000021</t>
  </si>
  <si>
    <t>P1878</t>
  </si>
  <si>
    <t>18per - Works (Bhagyajyothi, Sooru / Neeru Yojane and General) (54 Lakhs / New Wards)</t>
  </si>
  <si>
    <t>022-20-000020</t>
  </si>
  <si>
    <t>Improvements Of Ashwath Katte In Nagenhalli And Manorayanapalya In Ward No.22</t>
  </si>
  <si>
    <t>Improvements To Roads And Drains Main Roads And Cross Road In Nagenahalli Colony And Manorayanapalya In Ward No.22 Vishwanatha Nagenahalli</t>
  </si>
  <si>
    <t>Drilling Of Borewell And Pipeline And Improvements To Roads And Drains At Cross Roads In Guddadhahalli Ward No 22 Vishwanatha Nagenahalli</t>
  </si>
  <si>
    <t>Renovation Of Samudaya Bhavan And Improvements Of Roads And Drains In Manorayana Palya Colony In Ward No.22</t>
  </si>
  <si>
    <t>Drilling Of Borewell With Pipeline Main Road And Cross Roads In Nagenahalli Colony And Construction Of Samdudaya Bhavan In Nagenhalli Colony In Ward No.22</t>
  </si>
  <si>
    <t>Drilling Of Borewell And Pipeline And Improvements Toi Roads. Drain. Cross Roads In Kempanna Layout In Ward No.22</t>
  </si>
  <si>
    <t>Providing And Laying Of New Water Supply Pipelines In Various Roads Of Ward No 22 V Nagenahalli</t>
  </si>
  <si>
    <t>Drilling Of Borewells, Installation Of Pump And Commissioning Of Motor In V Nagenahalli And Manorayanapalya In Ward No 22</t>
  </si>
  <si>
    <t>Drilling Of Borewells, Installation Of Pump And Commissioning Of Motor In Ward No 22 V Nagenahalli</t>
  </si>
  <si>
    <t>Drilling Of Borewells Installation Of Pump And Commissioning Of Motor In Bhuvaneshwarinagara, Kanakanagara And Surrounding Areas In Ward No 22 V Nagenahalli</t>
  </si>
  <si>
    <t>Iprovements To Roads And Drains In Cross Roads Of Pillappa Layout, Poovaiah Layout, And Surrounding Areas In Ward No 22 V Nagenahalli</t>
  </si>
  <si>
    <t>Improvements To Roads And Drains In Cross Roads Of Chikkamunivenkatappa Layout Kempanna Layout And Surrounding Areas In Ward No 22 V Nagenahalli</t>
  </si>
  <si>
    <t>Improvements To Roads And Drains In Cross Roads Of Naralappa Layout, Gangamma Layout And Surrounding Areas In Ward No 22 V Nagenahalli</t>
  </si>
  <si>
    <t>Comprehensive Development Improvement Construction Of Roads, Drains Culverts And Asphalting Roads In Ward No 22 (Package 05) Sl No. 453,454,455,456,457,458,459,460 461,462,463,464,465,466,467,468,469,470, 471,472</t>
  </si>
  <si>
    <t>Operation And Maintenance Of Street Lights At Area Ward No 22 Package E03</t>
  </si>
  <si>
    <t>Improvements To Roads In Main And Cross Roads Of Bhuvaneshwaranagra And Surrounding Areas In Ward No 22 Nagenahalli</t>
  </si>
  <si>
    <t>Improvements To Drains In Cross Roads Of Bhuvaneshwara Nagara And Surrounding Areas In Ward No 22 V Nagenahalli</t>
  </si>
  <si>
    <t>October</t>
  </si>
  <si>
    <t>022-20-000039</t>
  </si>
  <si>
    <t>P3744</t>
  </si>
  <si>
    <t>Improvements Of Roads And Drains To Gangamma Layout Of Guddadahalli And Surrounding Ares In Ward No 22 V Nagenahalli Annexure 2 Sl No.1843</t>
  </si>
  <si>
    <t>CM Nava Nagarothana- Road Development</t>
  </si>
  <si>
    <t>022-20-000038</t>
  </si>
  <si>
    <t>Improvements Of Roads And Drains To 9th And 11th Cross In Guddadahalli And Surrounding Ares In Ward No 22 V Nagenahalli Annexure 2 Sl No.1842</t>
  </si>
  <si>
    <t>022-20-000037</t>
  </si>
  <si>
    <t>Providing Asphalting To 17th, 18 And 21st Cross Of Kanakanagara Of Ward No 22 Annexure 2 Sl No.1841</t>
  </si>
  <si>
    <t>022-20-000036</t>
  </si>
  <si>
    <t>Improvements To Main And Cross Roads Of Kanakanagara In Ward No. 22 Annexure 2 Sl No.1840</t>
  </si>
  <si>
    <t>022-20-000035</t>
  </si>
  <si>
    <t>Improvements Cross Roads Of Mr Garden And Gangamma Layout In Ward No. 22 Annexure 2 Sl No.1839</t>
  </si>
  <si>
    <t>022-20-000034</t>
  </si>
  <si>
    <t>Improvements To Main And Cross Roads Of Hanuman Badavane In Ward No. 22 Annexure 2 Sl No.1838</t>
  </si>
  <si>
    <t>022-20-000033</t>
  </si>
  <si>
    <t>Improvements To Main And Cross Roads Of Papaya Reddy Layout In Ward No. 22 Annexure 2 Sl No.1837</t>
  </si>
  <si>
    <t>022-20-000032</t>
  </si>
  <si>
    <t>Improvements To 6th Cross And Sub Cross Of Nanjamma Layout In V. Nagenahalli Ward No. 22 Annexure 2 Sl No.1836</t>
  </si>
  <si>
    <t>022-20-000031</t>
  </si>
  <si>
    <t>Improvements Of Roads And Drainsto 3rd Cross Doddamma Layout In V. Nagenahalli Ward No. 22 Annexure 2 Sl No.1835</t>
  </si>
  <si>
    <t>022-20-000030</t>
  </si>
  <si>
    <t>Improvements To 1st Cross Bhuvaneshwari Road Near Ro Plant In V. Nagenahalli Ward No. 22 Annexure 2 Sl No.1834</t>
  </si>
  <si>
    <t>022-20-000029</t>
  </si>
  <si>
    <t>Construction Of Concrete Drain And Improvements To Road In 1st And 2nd Cross Of Papanna Layout And Surrounding Areas In V. Nagenahalli Ward No. 22 Annexure 2 Sl No.1833</t>
  </si>
  <si>
    <t>022-20-000028</t>
  </si>
  <si>
    <t>Improvements To Secondary Drain Abuttin Touchwood Apartment In V. Nagenahalli Ward No. 22 Annexure 2 Sl No.1832</t>
  </si>
  <si>
    <t>022-20-000027</t>
  </si>
  <si>
    <t>Improvements To Cross Roads And Drains In Cross Roads Of Chikkanna Compound In V. Nagenahalli Ward No. 22annexure 2 Sl No.1831</t>
  </si>
  <si>
    <t>022-20-000026</t>
  </si>
  <si>
    <t>Construction Of Road And Drain In Cross Road Of Doddamuninagappa Layout And Surround Areas In V. Nagenahalli Ward No. 22 Annexure 2 Sl No.1830</t>
  </si>
  <si>
    <t>022-20-000025</t>
  </si>
  <si>
    <t>Improvements To Footpath On Acharya College Road From Guddadahalli Circle To Khb Main Road In V. Nagenahalli Ward No. 22annexure 2 Sl No.1829</t>
  </si>
  <si>
    <t>022-20-000024</t>
  </si>
  <si>
    <t>Improvements To Road Sulthanpalya Main Road From 10th A Cross Road Upto Acharya College Road In V. Nagenahalli Ward No. 22 Annexure 2 Sl No.1828</t>
  </si>
  <si>
    <t>022-20-000023</t>
  </si>
  <si>
    <t>Improvements To Road And Drains In 10th A Cross Road And Its Sub Crosses Of Kanakanagara In V. Nagenahalli Ward No. 22 Annexure 2 Sl No.1827</t>
  </si>
  <si>
    <t>022-20-000022</t>
  </si>
  <si>
    <t>Improvements To Road And Drains In 11th A Cross Road Kanakanagara In V. Nagenahalli Ward No. 22 Annexure 2 Sl No.1826</t>
  </si>
  <si>
    <t>022-20-000040</t>
  </si>
  <si>
    <t>Drilling Of Borewell And Laying Pipeline In Ward No 22 V Nagenahalli Annexure 2 Sl No.1844</t>
  </si>
  <si>
    <t>022-20-000041</t>
  </si>
  <si>
    <t>P0190</t>
  </si>
  <si>
    <t>Drilling Of Borewell And Providing Pipeline Ward No 22 V Nagenahalli And Surrounding Areas</t>
  </si>
  <si>
    <t>Works sanctioned by Hon Mayor</t>
  </si>
  <si>
    <t>November</t>
  </si>
  <si>
    <t>022-20-000046</t>
  </si>
  <si>
    <t>Improvements To Roads And Drains In Muneshwara Layout In Ward No 22 V Nagenahalli Annexure 02 Sl No 745</t>
  </si>
  <si>
    <t>022-20-000045</t>
  </si>
  <si>
    <t>Improvements To Drains And Cc Roads In V Nagenahalli And Surrounding Areas In Ward No 22 V Nagenahalli Annexure 02 Sl No 745</t>
  </si>
  <si>
    <t>022-20-000044</t>
  </si>
  <si>
    <t>Improvmenets To Drains By Providing Kerb Stone And Covering Slabs And Other Development Works In 9th B And 1st Cross Bhuvaneshwari Nagara, Kanaka Nagara And Surrounding Area In V Nagenahalli Ward No 22 Annexure 02 Sl No 745</t>
  </si>
  <si>
    <t>022-20-000043</t>
  </si>
  <si>
    <t>Improvmenets To Drains By Providing Kerb Stone And Covering Slabs And Other Development Works In Yagapp Layout, Chikkanna Compound And Surrounding Area In V Nagenahalli Ward No 22 Annexure 02 Sl No 745</t>
  </si>
  <si>
    <t>022-20-000042</t>
  </si>
  <si>
    <t>Improvmenets To Drains By Providing Kerb Stone And Covering Slabs And Other Development Works In Bhuvaneshwari Layout And Surrounding Area In V Nagenahalli Ward No 22 Annexure 02 Sl No 745</t>
  </si>
  <si>
    <t>December</t>
  </si>
  <si>
    <t>022-20-000047</t>
  </si>
  <si>
    <t>P3293</t>
  </si>
  <si>
    <t>Providing Pipeline In Existing Borewells Maintenance Of Borewells At V Nagenahalli Ward Surrounding In Ward No 22</t>
  </si>
  <si>
    <t>14th Finance Commission Works - Drinking Water</t>
  </si>
  <si>
    <t>022-20-000052</t>
  </si>
  <si>
    <t>P3294</t>
  </si>
  <si>
    <t>Improvements To Toilets In Ward No 22</t>
  </si>
  <si>
    <t>14th Finance Commission Works - General Public ToiletandSeptage Maintenance</t>
  </si>
  <si>
    <t>022-20-000049</t>
  </si>
  <si>
    <t>P3296</t>
  </si>
  <si>
    <t>Improvements To Road And Drains In Vishwantha Nagenahalli Ward Surrounding In Ward No 22</t>
  </si>
  <si>
    <t>14th Finance Commission Works - Road and Footpath Maintenance</t>
  </si>
  <si>
    <t>022-20-000048</t>
  </si>
  <si>
    <t>Improvements To Road And Drains In Kanakanagar And Surrounding Areas In Ward No 22</t>
  </si>
  <si>
    <t>022-20-000051</t>
  </si>
  <si>
    <t>P3297</t>
  </si>
  <si>
    <t>Improvements To Swd Related Works In V Nagenahalli Ward Surrounding In Ward No 22</t>
  </si>
  <si>
    <t>14th Finance Commission Grants - SWD Works</t>
  </si>
  <si>
    <t>022-20-000050</t>
  </si>
  <si>
    <t>P3298</t>
  </si>
  <si>
    <t>Improvements To Swm Related Works In V Nagenahalli Ward Surrounding In Ward No 22</t>
  </si>
  <si>
    <t>14th Finance Commission Works - SWM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</si>
</sst>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abSelected="1" workbookViewId="0">
      <selection activeCell="A2" sqref="A2:L49"/>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1516</v>
      </c>
      <c r="B2" s="5">
        <v>43627</v>
      </c>
      <c r="C2" s="6" t="s">
        <v>12</v>
      </c>
      <c r="D2" s="4" t="s">
        <v>15</v>
      </c>
      <c r="E2" s="7">
        <v>22</v>
      </c>
      <c r="F2" s="8" t="s">
        <v>16</v>
      </c>
      <c r="G2" s="4" t="s">
        <v>13</v>
      </c>
      <c r="H2" s="9" t="s">
        <v>43</v>
      </c>
      <c r="I2" s="10" t="s">
        <v>14</v>
      </c>
      <c r="J2" s="11">
        <v>9900000</v>
      </c>
      <c r="K2" s="11">
        <v>99</v>
      </c>
      <c r="L2" s="11">
        <v>0.99</v>
      </c>
    </row>
    <row r="3" spans="1:12" x14ac:dyDescent="0.35">
      <c r="A3" s="4">
        <v>1517</v>
      </c>
      <c r="B3" s="5">
        <v>43627</v>
      </c>
      <c r="C3" s="6" t="s">
        <v>12</v>
      </c>
      <c r="D3" s="4" t="s">
        <v>17</v>
      </c>
      <c r="E3" s="7">
        <v>22</v>
      </c>
      <c r="F3" s="8" t="s">
        <v>16</v>
      </c>
      <c r="G3" s="4" t="s">
        <v>13</v>
      </c>
      <c r="H3" s="9" t="s">
        <v>44</v>
      </c>
      <c r="I3" s="10" t="s">
        <v>14</v>
      </c>
      <c r="J3" s="11">
        <v>9900000</v>
      </c>
      <c r="K3" s="11">
        <v>99</v>
      </c>
      <c r="L3" s="11">
        <v>0.99</v>
      </c>
    </row>
    <row r="4" spans="1:12" x14ac:dyDescent="0.35">
      <c r="A4" s="4">
        <v>1518</v>
      </c>
      <c r="B4" s="5">
        <v>43627</v>
      </c>
      <c r="C4" s="6" t="s">
        <v>12</v>
      </c>
      <c r="D4" s="4" t="s">
        <v>18</v>
      </c>
      <c r="E4" s="7">
        <v>22</v>
      </c>
      <c r="F4" s="8" t="s">
        <v>16</v>
      </c>
      <c r="G4" s="4" t="s">
        <v>13</v>
      </c>
      <c r="H4" s="9" t="s">
        <v>45</v>
      </c>
      <c r="I4" s="10" t="s">
        <v>14</v>
      </c>
      <c r="J4" s="11">
        <v>9900000</v>
      </c>
      <c r="K4" s="11">
        <v>99</v>
      </c>
      <c r="L4" s="11">
        <v>0.99</v>
      </c>
    </row>
    <row r="5" spans="1:12" x14ac:dyDescent="0.35">
      <c r="A5" s="4">
        <v>1519</v>
      </c>
      <c r="B5" s="5">
        <v>43627</v>
      </c>
      <c r="C5" s="6" t="s">
        <v>12</v>
      </c>
      <c r="D5" s="4" t="s">
        <v>19</v>
      </c>
      <c r="E5" s="7">
        <v>22</v>
      </c>
      <c r="F5" s="8" t="s">
        <v>16</v>
      </c>
      <c r="G5" s="4" t="s">
        <v>13</v>
      </c>
      <c r="H5" s="9" t="s">
        <v>46</v>
      </c>
      <c r="I5" s="10" t="s">
        <v>14</v>
      </c>
      <c r="J5" s="11">
        <v>9900000</v>
      </c>
      <c r="K5" s="11">
        <v>99</v>
      </c>
      <c r="L5" s="11">
        <v>0.99</v>
      </c>
    </row>
    <row r="6" spans="1:12" x14ac:dyDescent="0.35">
      <c r="A6" s="4">
        <v>1520</v>
      </c>
      <c r="B6" s="5">
        <v>43627</v>
      </c>
      <c r="C6" s="6" t="s">
        <v>12</v>
      </c>
      <c r="D6" s="4" t="s">
        <v>20</v>
      </c>
      <c r="E6" s="7">
        <v>22</v>
      </c>
      <c r="F6" s="8" t="s">
        <v>16</v>
      </c>
      <c r="G6" s="4" t="s">
        <v>13</v>
      </c>
      <c r="H6" s="9" t="s">
        <v>47</v>
      </c>
      <c r="I6" s="10" t="s">
        <v>14</v>
      </c>
      <c r="J6" s="11">
        <v>9900000</v>
      </c>
      <c r="K6" s="11">
        <v>99</v>
      </c>
      <c r="L6" s="11">
        <v>0.99</v>
      </c>
    </row>
    <row r="7" spans="1:12" x14ac:dyDescent="0.35">
      <c r="A7" s="4">
        <v>1521</v>
      </c>
      <c r="B7" s="5">
        <v>43627</v>
      </c>
      <c r="C7" s="6" t="s">
        <v>12</v>
      </c>
      <c r="D7" s="4" t="s">
        <v>21</v>
      </c>
      <c r="E7" s="7">
        <v>22</v>
      </c>
      <c r="F7" s="8" t="s">
        <v>16</v>
      </c>
      <c r="G7" s="4" t="s">
        <v>13</v>
      </c>
      <c r="H7" s="9" t="s">
        <v>48</v>
      </c>
      <c r="I7" s="10" t="s">
        <v>14</v>
      </c>
      <c r="J7" s="11">
        <v>9900000</v>
      </c>
      <c r="K7" s="11">
        <v>99</v>
      </c>
      <c r="L7" s="11">
        <v>0.99</v>
      </c>
    </row>
    <row r="8" spans="1:12" x14ac:dyDescent="0.35">
      <c r="A8" s="4">
        <v>1522</v>
      </c>
      <c r="B8" s="5">
        <v>43666</v>
      </c>
      <c r="C8" s="12" t="s">
        <v>22</v>
      </c>
      <c r="D8" s="4" t="s">
        <v>23</v>
      </c>
      <c r="E8" s="7">
        <v>22</v>
      </c>
      <c r="F8" s="8" t="s">
        <v>16</v>
      </c>
      <c r="G8" s="4" t="s">
        <v>24</v>
      </c>
      <c r="H8" s="12" t="s">
        <v>49</v>
      </c>
      <c r="I8" s="10" t="s">
        <v>25</v>
      </c>
      <c r="J8" s="11">
        <v>5000000</v>
      </c>
      <c r="K8" s="13">
        <v>50</v>
      </c>
      <c r="L8" s="13">
        <v>0.5</v>
      </c>
    </row>
    <row r="9" spans="1:12" x14ac:dyDescent="0.35">
      <c r="A9" s="4">
        <v>1523</v>
      </c>
      <c r="B9" s="5">
        <v>43666</v>
      </c>
      <c r="C9" s="12" t="s">
        <v>22</v>
      </c>
      <c r="D9" s="4" t="s">
        <v>26</v>
      </c>
      <c r="E9" s="7">
        <v>22</v>
      </c>
      <c r="F9" s="8" t="s">
        <v>16</v>
      </c>
      <c r="G9" s="4" t="s">
        <v>24</v>
      </c>
      <c r="H9" s="12" t="s">
        <v>50</v>
      </c>
      <c r="I9" s="10" t="s">
        <v>25</v>
      </c>
      <c r="J9" s="11">
        <v>10000000</v>
      </c>
      <c r="K9" s="13">
        <v>100</v>
      </c>
      <c r="L9" s="13">
        <v>1</v>
      </c>
    </row>
    <row r="10" spans="1:12" x14ac:dyDescent="0.35">
      <c r="A10" s="4">
        <v>1524</v>
      </c>
      <c r="B10" s="5">
        <v>43666</v>
      </c>
      <c r="C10" s="12" t="s">
        <v>22</v>
      </c>
      <c r="D10" s="4" t="s">
        <v>27</v>
      </c>
      <c r="E10" s="7">
        <v>22</v>
      </c>
      <c r="F10" s="8" t="s">
        <v>16</v>
      </c>
      <c r="G10" s="4" t="s">
        <v>24</v>
      </c>
      <c r="H10" s="12" t="s">
        <v>51</v>
      </c>
      <c r="I10" s="10" t="s">
        <v>25</v>
      </c>
      <c r="J10" s="11">
        <v>5000000</v>
      </c>
      <c r="K10" s="13">
        <v>50</v>
      </c>
      <c r="L10" s="13">
        <v>0.5</v>
      </c>
    </row>
    <row r="11" spans="1:12" x14ac:dyDescent="0.35">
      <c r="A11" s="4">
        <v>1525</v>
      </c>
      <c r="B11" s="5">
        <v>43666</v>
      </c>
      <c r="C11" s="12" t="s">
        <v>22</v>
      </c>
      <c r="D11" s="4" t="s">
        <v>28</v>
      </c>
      <c r="E11" s="7">
        <v>22</v>
      </c>
      <c r="F11" s="8" t="s">
        <v>16</v>
      </c>
      <c r="G11" s="4" t="s">
        <v>24</v>
      </c>
      <c r="H11" s="12" t="s">
        <v>52</v>
      </c>
      <c r="I11" s="10" t="s">
        <v>25</v>
      </c>
      <c r="J11" s="11">
        <v>10000000</v>
      </c>
      <c r="K11" s="13">
        <v>100</v>
      </c>
      <c r="L11" s="13">
        <v>1</v>
      </c>
    </row>
    <row r="12" spans="1:12" x14ac:dyDescent="0.35">
      <c r="A12" s="4">
        <v>1526</v>
      </c>
      <c r="B12" s="5">
        <v>43666</v>
      </c>
      <c r="C12" s="12" t="s">
        <v>22</v>
      </c>
      <c r="D12" s="4" t="s">
        <v>29</v>
      </c>
      <c r="E12" s="7">
        <v>22</v>
      </c>
      <c r="F12" s="8" t="s">
        <v>16</v>
      </c>
      <c r="G12" s="4" t="s">
        <v>24</v>
      </c>
      <c r="H12" s="12" t="s">
        <v>53</v>
      </c>
      <c r="I12" s="10" t="s">
        <v>25</v>
      </c>
      <c r="J12" s="11">
        <v>10000000</v>
      </c>
      <c r="K12" s="13">
        <v>100</v>
      </c>
      <c r="L12" s="13">
        <v>1</v>
      </c>
    </row>
    <row r="13" spans="1:12" x14ac:dyDescent="0.35">
      <c r="A13" s="4">
        <v>1527</v>
      </c>
      <c r="B13" s="5">
        <v>43666</v>
      </c>
      <c r="C13" s="12" t="s">
        <v>22</v>
      </c>
      <c r="D13" s="4" t="s">
        <v>30</v>
      </c>
      <c r="E13" s="7">
        <v>22</v>
      </c>
      <c r="F13" s="8" t="s">
        <v>16</v>
      </c>
      <c r="G13" s="4" t="s">
        <v>24</v>
      </c>
      <c r="H13" s="12" t="s">
        <v>54</v>
      </c>
      <c r="I13" s="10" t="s">
        <v>25</v>
      </c>
      <c r="J13" s="11">
        <v>15000000</v>
      </c>
      <c r="K13" s="13">
        <v>150</v>
      </c>
      <c r="L13" s="13">
        <v>1.5</v>
      </c>
    </row>
    <row r="14" spans="1:12" x14ac:dyDescent="0.35">
      <c r="A14" s="4">
        <v>1528</v>
      </c>
      <c r="B14" s="5">
        <v>43666</v>
      </c>
      <c r="C14" s="12" t="s">
        <v>22</v>
      </c>
      <c r="D14" s="4" t="s">
        <v>31</v>
      </c>
      <c r="E14" s="7">
        <v>22</v>
      </c>
      <c r="F14" s="8" t="s">
        <v>16</v>
      </c>
      <c r="G14" s="4" t="s">
        <v>24</v>
      </c>
      <c r="H14" s="12" t="s">
        <v>55</v>
      </c>
      <c r="I14" s="10" t="s">
        <v>25</v>
      </c>
      <c r="J14" s="11">
        <v>15000000</v>
      </c>
      <c r="K14" s="13">
        <v>150</v>
      </c>
      <c r="L14" s="13">
        <v>1.5</v>
      </c>
    </row>
    <row r="15" spans="1:12" x14ac:dyDescent="0.35">
      <c r="A15" s="4">
        <v>1529</v>
      </c>
      <c r="B15" s="5">
        <v>43671</v>
      </c>
      <c r="C15" s="12" t="s">
        <v>22</v>
      </c>
      <c r="D15" s="4" t="s">
        <v>32</v>
      </c>
      <c r="E15" s="7">
        <v>22</v>
      </c>
      <c r="F15" s="8" t="s">
        <v>16</v>
      </c>
      <c r="G15" s="4" t="s">
        <v>33</v>
      </c>
      <c r="H15" s="12" t="s">
        <v>56</v>
      </c>
      <c r="I15" s="10" t="s">
        <v>34</v>
      </c>
      <c r="J15" s="11">
        <v>100000000</v>
      </c>
      <c r="K15" s="13">
        <v>1000</v>
      </c>
      <c r="L15" s="13">
        <v>10</v>
      </c>
    </row>
    <row r="16" spans="1:12" x14ac:dyDescent="0.35">
      <c r="A16" s="4">
        <v>1530</v>
      </c>
      <c r="B16" s="5">
        <v>43726</v>
      </c>
      <c r="C16" s="12" t="s">
        <v>35</v>
      </c>
      <c r="D16" s="4" t="s">
        <v>36</v>
      </c>
      <c r="E16" s="7">
        <v>22</v>
      </c>
      <c r="F16" s="8" t="s">
        <v>16</v>
      </c>
      <c r="G16" s="4" t="s">
        <v>37</v>
      </c>
      <c r="H16" s="12" t="s">
        <v>57</v>
      </c>
      <c r="I16" s="10" t="s">
        <v>38</v>
      </c>
      <c r="J16" s="11">
        <v>1900000</v>
      </c>
      <c r="K16" s="13">
        <v>19</v>
      </c>
      <c r="L16" s="13">
        <v>0.19</v>
      </c>
    </row>
    <row r="17" spans="1:12" x14ac:dyDescent="0.35">
      <c r="A17" s="4">
        <v>1531</v>
      </c>
      <c r="B17" s="5">
        <v>43732</v>
      </c>
      <c r="C17" s="12" t="s">
        <v>35</v>
      </c>
      <c r="D17" s="4" t="s">
        <v>39</v>
      </c>
      <c r="E17" s="7">
        <v>22</v>
      </c>
      <c r="F17" s="8" t="s">
        <v>16</v>
      </c>
      <c r="G17" s="4" t="s">
        <v>40</v>
      </c>
      <c r="H17" s="12" t="s">
        <v>58</v>
      </c>
      <c r="I17" s="10" t="s">
        <v>41</v>
      </c>
      <c r="J17" s="11">
        <v>9950000</v>
      </c>
      <c r="K17" s="13">
        <v>99.5</v>
      </c>
      <c r="L17" s="13">
        <v>0.995</v>
      </c>
    </row>
    <row r="18" spans="1:12" x14ac:dyDescent="0.35">
      <c r="A18" s="4">
        <v>1532</v>
      </c>
      <c r="B18" s="5">
        <v>43732</v>
      </c>
      <c r="C18" s="12" t="s">
        <v>35</v>
      </c>
      <c r="D18" s="4" t="s">
        <v>42</v>
      </c>
      <c r="E18" s="7">
        <v>22</v>
      </c>
      <c r="F18" s="8" t="s">
        <v>16</v>
      </c>
      <c r="G18" s="4" t="s">
        <v>40</v>
      </c>
      <c r="H18" s="12" t="s">
        <v>59</v>
      </c>
      <c r="I18" s="10" t="s">
        <v>41</v>
      </c>
      <c r="J18" s="11">
        <v>9950000</v>
      </c>
      <c r="K18" s="13">
        <v>99.5</v>
      </c>
      <c r="L18" s="13">
        <v>0.995</v>
      </c>
    </row>
    <row r="19" spans="1:12" x14ac:dyDescent="0.35">
      <c r="A19" s="4">
        <v>1533</v>
      </c>
      <c r="B19" s="5">
        <v>43749</v>
      </c>
      <c r="C19" s="12" t="s">
        <v>60</v>
      </c>
      <c r="D19" s="4" t="s">
        <v>61</v>
      </c>
      <c r="E19" s="7">
        <v>22</v>
      </c>
      <c r="F19" s="8" t="s">
        <v>16</v>
      </c>
      <c r="G19" s="4" t="s">
        <v>62</v>
      </c>
      <c r="H19" s="12" t="s">
        <v>63</v>
      </c>
      <c r="I19" s="10" t="s">
        <v>64</v>
      </c>
      <c r="J19" s="11">
        <v>3000000</v>
      </c>
      <c r="K19" s="13">
        <f t="shared" ref="K19:K49" si="0">J19/100000</f>
        <v>30</v>
      </c>
      <c r="L19" s="13">
        <f t="shared" ref="L19:L49" si="1">K19/100</f>
        <v>0.3</v>
      </c>
    </row>
    <row r="20" spans="1:12" x14ac:dyDescent="0.35">
      <c r="A20" s="4">
        <v>1534</v>
      </c>
      <c r="B20" s="5">
        <v>43749</v>
      </c>
      <c r="C20" s="12" t="s">
        <v>60</v>
      </c>
      <c r="D20" s="4" t="s">
        <v>65</v>
      </c>
      <c r="E20" s="7">
        <v>22</v>
      </c>
      <c r="F20" s="8" t="s">
        <v>16</v>
      </c>
      <c r="G20" s="4" t="s">
        <v>62</v>
      </c>
      <c r="H20" s="12" t="s">
        <v>66</v>
      </c>
      <c r="I20" s="10" t="s">
        <v>64</v>
      </c>
      <c r="J20" s="11">
        <v>3000000</v>
      </c>
      <c r="K20" s="13">
        <f t="shared" si="0"/>
        <v>30</v>
      </c>
      <c r="L20" s="13">
        <f t="shared" si="1"/>
        <v>0.3</v>
      </c>
    </row>
    <row r="21" spans="1:12" x14ac:dyDescent="0.35">
      <c r="A21" s="4">
        <v>1535</v>
      </c>
      <c r="B21" s="5">
        <v>43749</v>
      </c>
      <c r="C21" s="12" t="s">
        <v>60</v>
      </c>
      <c r="D21" s="4" t="s">
        <v>67</v>
      </c>
      <c r="E21" s="7">
        <v>22</v>
      </c>
      <c r="F21" s="8" t="s">
        <v>16</v>
      </c>
      <c r="G21" s="4" t="s">
        <v>62</v>
      </c>
      <c r="H21" s="12" t="s">
        <v>68</v>
      </c>
      <c r="I21" s="10" t="s">
        <v>64</v>
      </c>
      <c r="J21" s="11">
        <v>3000000</v>
      </c>
      <c r="K21" s="13">
        <f t="shared" si="0"/>
        <v>30</v>
      </c>
      <c r="L21" s="13">
        <f t="shared" si="1"/>
        <v>0.3</v>
      </c>
    </row>
    <row r="22" spans="1:12" x14ac:dyDescent="0.35">
      <c r="A22" s="4">
        <v>1536</v>
      </c>
      <c r="B22" s="5">
        <v>43749</v>
      </c>
      <c r="C22" s="12" t="s">
        <v>60</v>
      </c>
      <c r="D22" s="4" t="s">
        <v>69</v>
      </c>
      <c r="E22" s="7">
        <v>22</v>
      </c>
      <c r="F22" s="8" t="s">
        <v>16</v>
      </c>
      <c r="G22" s="4" t="s">
        <v>62</v>
      </c>
      <c r="H22" s="12" t="s">
        <v>70</v>
      </c>
      <c r="I22" s="10" t="s">
        <v>64</v>
      </c>
      <c r="J22" s="11">
        <v>8000000</v>
      </c>
      <c r="K22" s="13">
        <f t="shared" si="0"/>
        <v>80</v>
      </c>
      <c r="L22" s="13">
        <f t="shared" si="1"/>
        <v>0.8</v>
      </c>
    </row>
    <row r="23" spans="1:12" x14ac:dyDescent="0.35">
      <c r="A23" s="4">
        <v>1537</v>
      </c>
      <c r="B23" s="5">
        <v>43749</v>
      </c>
      <c r="C23" s="12" t="s">
        <v>60</v>
      </c>
      <c r="D23" s="4" t="s">
        <v>71</v>
      </c>
      <c r="E23" s="7">
        <v>22</v>
      </c>
      <c r="F23" s="8" t="s">
        <v>16</v>
      </c>
      <c r="G23" s="4" t="s">
        <v>62</v>
      </c>
      <c r="H23" s="12" t="s">
        <v>72</v>
      </c>
      <c r="I23" s="10" t="s">
        <v>64</v>
      </c>
      <c r="J23" s="11">
        <v>6000000</v>
      </c>
      <c r="K23" s="13">
        <f t="shared" si="0"/>
        <v>60</v>
      </c>
      <c r="L23" s="13">
        <f t="shared" si="1"/>
        <v>0.6</v>
      </c>
    </row>
    <row r="24" spans="1:12" x14ac:dyDescent="0.35">
      <c r="A24" s="4">
        <v>1538</v>
      </c>
      <c r="B24" s="5">
        <v>43749</v>
      </c>
      <c r="C24" s="12" t="s">
        <v>60</v>
      </c>
      <c r="D24" s="4" t="s">
        <v>73</v>
      </c>
      <c r="E24" s="7">
        <v>22</v>
      </c>
      <c r="F24" s="8" t="s">
        <v>16</v>
      </c>
      <c r="G24" s="4" t="s">
        <v>62</v>
      </c>
      <c r="H24" s="12" t="s">
        <v>74</v>
      </c>
      <c r="I24" s="10" t="s">
        <v>64</v>
      </c>
      <c r="J24" s="11">
        <v>5000000</v>
      </c>
      <c r="K24" s="13">
        <f t="shared" si="0"/>
        <v>50</v>
      </c>
      <c r="L24" s="13">
        <f t="shared" si="1"/>
        <v>0.5</v>
      </c>
    </row>
    <row r="25" spans="1:12" x14ac:dyDescent="0.35">
      <c r="A25" s="4">
        <v>1539</v>
      </c>
      <c r="B25" s="5">
        <v>43749</v>
      </c>
      <c r="C25" s="12" t="s">
        <v>60</v>
      </c>
      <c r="D25" s="4" t="s">
        <v>75</v>
      </c>
      <c r="E25" s="7">
        <v>22</v>
      </c>
      <c r="F25" s="8" t="s">
        <v>16</v>
      </c>
      <c r="G25" s="4" t="s">
        <v>62</v>
      </c>
      <c r="H25" s="12" t="s">
        <v>76</v>
      </c>
      <c r="I25" s="10" t="s">
        <v>64</v>
      </c>
      <c r="J25" s="11">
        <v>8000000</v>
      </c>
      <c r="K25" s="13">
        <f t="shared" si="0"/>
        <v>80</v>
      </c>
      <c r="L25" s="13">
        <f t="shared" si="1"/>
        <v>0.8</v>
      </c>
    </row>
    <row r="26" spans="1:12" x14ac:dyDescent="0.35">
      <c r="A26" s="4">
        <v>1540</v>
      </c>
      <c r="B26" s="5">
        <v>43749</v>
      </c>
      <c r="C26" s="12" t="s">
        <v>60</v>
      </c>
      <c r="D26" s="4" t="s">
        <v>77</v>
      </c>
      <c r="E26" s="7">
        <v>22</v>
      </c>
      <c r="F26" s="8" t="s">
        <v>16</v>
      </c>
      <c r="G26" s="4" t="s">
        <v>62</v>
      </c>
      <c r="H26" s="12" t="s">
        <v>78</v>
      </c>
      <c r="I26" s="10" t="s">
        <v>64</v>
      </c>
      <c r="J26" s="11">
        <v>2500000</v>
      </c>
      <c r="K26" s="13">
        <f t="shared" si="0"/>
        <v>25</v>
      </c>
      <c r="L26" s="13">
        <f t="shared" si="1"/>
        <v>0.25</v>
      </c>
    </row>
    <row r="27" spans="1:12" x14ac:dyDescent="0.35">
      <c r="A27" s="4">
        <v>1541</v>
      </c>
      <c r="B27" s="5">
        <v>43749</v>
      </c>
      <c r="C27" s="12" t="s">
        <v>60</v>
      </c>
      <c r="D27" s="4" t="s">
        <v>79</v>
      </c>
      <c r="E27" s="7">
        <v>22</v>
      </c>
      <c r="F27" s="8" t="s">
        <v>16</v>
      </c>
      <c r="G27" s="4" t="s">
        <v>62</v>
      </c>
      <c r="H27" s="12" t="s">
        <v>80</v>
      </c>
      <c r="I27" s="10" t="s">
        <v>64</v>
      </c>
      <c r="J27" s="11">
        <v>2000000</v>
      </c>
      <c r="K27" s="13">
        <f t="shared" si="0"/>
        <v>20</v>
      </c>
      <c r="L27" s="13">
        <f t="shared" si="1"/>
        <v>0.2</v>
      </c>
    </row>
    <row r="28" spans="1:12" x14ac:dyDescent="0.35">
      <c r="A28" s="4">
        <v>1542</v>
      </c>
      <c r="B28" s="5">
        <v>43749</v>
      </c>
      <c r="C28" s="12" t="s">
        <v>60</v>
      </c>
      <c r="D28" s="4" t="s">
        <v>81</v>
      </c>
      <c r="E28" s="7">
        <v>22</v>
      </c>
      <c r="F28" s="8" t="s">
        <v>16</v>
      </c>
      <c r="G28" s="4" t="s">
        <v>62</v>
      </c>
      <c r="H28" s="12" t="s">
        <v>82</v>
      </c>
      <c r="I28" s="10" t="s">
        <v>64</v>
      </c>
      <c r="J28" s="11">
        <v>1300000</v>
      </c>
      <c r="K28" s="13">
        <f t="shared" si="0"/>
        <v>13</v>
      </c>
      <c r="L28" s="13">
        <f t="shared" si="1"/>
        <v>0.13</v>
      </c>
    </row>
    <row r="29" spans="1:12" x14ac:dyDescent="0.35">
      <c r="A29" s="4">
        <v>1543</v>
      </c>
      <c r="B29" s="5">
        <v>43749</v>
      </c>
      <c r="C29" s="12" t="s">
        <v>60</v>
      </c>
      <c r="D29" s="4" t="s">
        <v>83</v>
      </c>
      <c r="E29" s="7">
        <v>22</v>
      </c>
      <c r="F29" s="8" t="s">
        <v>16</v>
      </c>
      <c r="G29" s="4" t="s">
        <v>62</v>
      </c>
      <c r="H29" s="12" t="s">
        <v>84</v>
      </c>
      <c r="I29" s="10" t="s">
        <v>64</v>
      </c>
      <c r="J29" s="11">
        <v>6300000</v>
      </c>
      <c r="K29" s="13">
        <f t="shared" si="0"/>
        <v>63</v>
      </c>
      <c r="L29" s="13">
        <f t="shared" si="1"/>
        <v>0.63</v>
      </c>
    </row>
    <row r="30" spans="1:12" x14ac:dyDescent="0.35">
      <c r="A30" s="4">
        <v>1544</v>
      </c>
      <c r="B30" s="5">
        <v>43749</v>
      </c>
      <c r="C30" s="12" t="s">
        <v>60</v>
      </c>
      <c r="D30" s="4" t="s">
        <v>85</v>
      </c>
      <c r="E30" s="7">
        <v>22</v>
      </c>
      <c r="F30" s="8" t="s">
        <v>16</v>
      </c>
      <c r="G30" s="4" t="s">
        <v>62</v>
      </c>
      <c r="H30" s="9" t="s">
        <v>86</v>
      </c>
      <c r="I30" s="10" t="s">
        <v>64</v>
      </c>
      <c r="J30" s="11">
        <v>2400000</v>
      </c>
      <c r="K30" s="13">
        <f t="shared" si="0"/>
        <v>24</v>
      </c>
      <c r="L30" s="13">
        <f t="shared" si="1"/>
        <v>0.24</v>
      </c>
    </row>
    <row r="31" spans="1:12" x14ac:dyDescent="0.35">
      <c r="A31" s="4">
        <v>1545</v>
      </c>
      <c r="B31" s="5">
        <v>43749</v>
      </c>
      <c r="C31" s="12" t="s">
        <v>60</v>
      </c>
      <c r="D31" s="4" t="s">
        <v>87</v>
      </c>
      <c r="E31" s="7">
        <v>22</v>
      </c>
      <c r="F31" s="8" t="s">
        <v>16</v>
      </c>
      <c r="G31" s="4" t="s">
        <v>62</v>
      </c>
      <c r="H31" s="12" t="s">
        <v>88</v>
      </c>
      <c r="I31" s="10" t="s">
        <v>64</v>
      </c>
      <c r="J31" s="11">
        <v>6400000</v>
      </c>
      <c r="K31" s="13">
        <f t="shared" si="0"/>
        <v>64</v>
      </c>
      <c r="L31" s="13">
        <f t="shared" si="1"/>
        <v>0.64</v>
      </c>
    </row>
    <row r="32" spans="1:12" x14ac:dyDescent="0.35">
      <c r="A32" s="4">
        <v>1546</v>
      </c>
      <c r="B32" s="5">
        <v>43749</v>
      </c>
      <c r="C32" s="12" t="s">
        <v>60</v>
      </c>
      <c r="D32" s="4" t="s">
        <v>89</v>
      </c>
      <c r="E32" s="7">
        <v>22</v>
      </c>
      <c r="F32" s="8" t="s">
        <v>16</v>
      </c>
      <c r="G32" s="4" t="s">
        <v>62</v>
      </c>
      <c r="H32" s="12" t="s">
        <v>90</v>
      </c>
      <c r="I32" s="10" t="s">
        <v>64</v>
      </c>
      <c r="J32" s="11">
        <v>2000000</v>
      </c>
      <c r="K32" s="13">
        <f t="shared" si="0"/>
        <v>20</v>
      </c>
      <c r="L32" s="13">
        <f t="shared" si="1"/>
        <v>0.2</v>
      </c>
    </row>
    <row r="33" spans="1:12" x14ac:dyDescent="0.35">
      <c r="A33" s="4">
        <v>1547</v>
      </c>
      <c r="B33" s="5">
        <v>43749</v>
      </c>
      <c r="C33" s="12" t="s">
        <v>60</v>
      </c>
      <c r="D33" s="4" t="s">
        <v>91</v>
      </c>
      <c r="E33" s="7">
        <v>22</v>
      </c>
      <c r="F33" s="8" t="s">
        <v>16</v>
      </c>
      <c r="G33" s="4" t="s">
        <v>62</v>
      </c>
      <c r="H33" s="12" t="s">
        <v>92</v>
      </c>
      <c r="I33" s="10" t="s">
        <v>64</v>
      </c>
      <c r="J33" s="11">
        <v>3000000</v>
      </c>
      <c r="K33" s="13">
        <f t="shared" si="0"/>
        <v>30</v>
      </c>
      <c r="L33" s="13">
        <f t="shared" si="1"/>
        <v>0.3</v>
      </c>
    </row>
    <row r="34" spans="1:12" x14ac:dyDescent="0.35">
      <c r="A34" s="4">
        <v>1548</v>
      </c>
      <c r="B34" s="5">
        <v>43749</v>
      </c>
      <c r="C34" s="12" t="s">
        <v>60</v>
      </c>
      <c r="D34" s="4" t="s">
        <v>93</v>
      </c>
      <c r="E34" s="7">
        <v>22</v>
      </c>
      <c r="F34" s="8" t="s">
        <v>16</v>
      </c>
      <c r="G34" s="4" t="s">
        <v>62</v>
      </c>
      <c r="H34" s="12" t="s">
        <v>94</v>
      </c>
      <c r="I34" s="10" t="s">
        <v>64</v>
      </c>
      <c r="J34" s="11">
        <v>2500000</v>
      </c>
      <c r="K34" s="13">
        <f t="shared" si="0"/>
        <v>25</v>
      </c>
      <c r="L34" s="13">
        <f t="shared" si="1"/>
        <v>0.25</v>
      </c>
    </row>
    <row r="35" spans="1:12" x14ac:dyDescent="0.35">
      <c r="A35" s="4">
        <v>1549</v>
      </c>
      <c r="B35" s="5">
        <v>43749</v>
      </c>
      <c r="C35" s="12" t="s">
        <v>60</v>
      </c>
      <c r="D35" s="4" t="s">
        <v>95</v>
      </c>
      <c r="E35" s="7">
        <v>22</v>
      </c>
      <c r="F35" s="8" t="s">
        <v>16</v>
      </c>
      <c r="G35" s="4" t="s">
        <v>62</v>
      </c>
      <c r="H35" s="12" t="s">
        <v>96</v>
      </c>
      <c r="I35" s="10" t="s">
        <v>64</v>
      </c>
      <c r="J35" s="11">
        <v>5600000</v>
      </c>
      <c r="K35" s="13">
        <f t="shared" si="0"/>
        <v>56</v>
      </c>
      <c r="L35" s="13">
        <f t="shared" si="1"/>
        <v>0.56000000000000005</v>
      </c>
    </row>
    <row r="36" spans="1:12" x14ac:dyDescent="0.35">
      <c r="A36" s="4">
        <v>1550</v>
      </c>
      <c r="B36" s="5">
        <v>43749</v>
      </c>
      <c r="C36" s="12" t="s">
        <v>60</v>
      </c>
      <c r="D36" s="4" t="s">
        <v>97</v>
      </c>
      <c r="E36" s="7">
        <v>22</v>
      </c>
      <c r="F36" s="8" t="s">
        <v>16</v>
      </c>
      <c r="G36" s="4" t="s">
        <v>62</v>
      </c>
      <c r="H36" s="12" t="s">
        <v>98</v>
      </c>
      <c r="I36" s="10" t="s">
        <v>64</v>
      </c>
      <c r="J36" s="11">
        <v>4800000</v>
      </c>
      <c r="K36" s="13">
        <f t="shared" si="0"/>
        <v>48</v>
      </c>
      <c r="L36" s="13">
        <f t="shared" si="1"/>
        <v>0.48</v>
      </c>
    </row>
    <row r="37" spans="1:12" x14ac:dyDescent="0.35">
      <c r="A37" s="4">
        <v>1551</v>
      </c>
      <c r="B37" s="5">
        <v>43749</v>
      </c>
      <c r="C37" s="12" t="s">
        <v>60</v>
      </c>
      <c r="D37" s="4" t="s">
        <v>99</v>
      </c>
      <c r="E37" s="7">
        <v>22</v>
      </c>
      <c r="F37" s="8" t="s">
        <v>16</v>
      </c>
      <c r="G37" s="4" t="s">
        <v>62</v>
      </c>
      <c r="H37" s="12" t="s">
        <v>100</v>
      </c>
      <c r="I37" s="10" t="s">
        <v>64</v>
      </c>
      <c r="J37" s="11">
        <v>8000000</v>
      </c>
      <c r="K37" s="13">
        <f t="shared" si="0"/>
        <v>80</v>
      </c>
      <c r="L37" s="13">
        <f t="shared" si="1"/>
        <v>0.8</v>
      </c>
    </row>
    <row r="38" spans="1:12" x14ac:dyDescent="0.35">
      <c r="A38" s="4">
        <v>1552</v>
      </c>
      <c r="B38" s="5">
        <v>43756</v>
      </c>
      <c r="C38" s="12" t="s">
        <v>60</v>
      </c>
      <c r="D38" s="4" t="s">
        <v>101</v>
      </c>
      <c r="E38" s="7">
        <v>22</v>
      </c>
      <c r="F38" s="8" t="s">
        <v>16</v>
      </c>
      <c r="G38" s="4" t="s">
        <v>102</v>
      </c>
      <c r="H38" s="12" t="s">
        <v>103</v>
      </c>
      <c r="I38" s="10" t="s">
        <v>104</v>
      </c>
      <c r="J38" s="11">
        <v>5500000</v>
      </c>
      <c r="K38" s="13">
        <f t="shared" si="0"/>
        <v>55</v>
      </c>
      <c r="L38" s="13">
        <f t="shared" si="1"/>
        <v>0.55000000000000004</v>
      </c>
    </row>
    <row r="39" spans="1:12" x14ac:dyDescent="0.35">
      <c r="A39" s="4">
        <v>1553</v>
      </c>
      <c r="B39" s="5">
        <v>43794</v>
      </c>
      <c r="C39" s="12" t="s">
        <v>105</v>
      </c>
      <c r="D39" s="4" t="s">
        <v>106</v>
      </c>
      <c r="E39" s="7">
        <v>22</v>
      </c>
      <c r="F39" s="8" t="s">
        <v>16</v>
      </c>
      <c r="G39" s="4" t="s">
        <v>62</v>
      </c>
      <c r="H39" s="12" t="s">
        <v>107</v>
      </c>
      <c r="I39" s="10" t="s">
        <v>64</v>
      </c>
      <c r="J39" s="11">
        <v>15000000</v>
      </c>
      <c r="K39" s="13">
        <f t="shared" si="0"/>
        <v>150</v>
      </c>
      <c r="L39" s="13">
        <f t="shared" si="1"/>
        <v>1.5</v>
      </c>
    </row>
    <row r="40" spans="1:12" x14ac:dyDescent="0.35">
      <c r="A40" s="4">
        <v>1554</v>
      </c>
      <c r="B40" s="5">
        <v>43794</v>
      </c>
      <c r="C40" s="12" t="s">
        <v>105</v>
      </c>
      <c r="D40" s="4" t="s">
        <v>108</v>
      </c>
      <c r="E40" s="7">
        <v>22</v>
      </c>
      <c r="F40" s="8" t="s">
        <v>16</v>
      </c>
      <c r="G40" s="4" t="s">
        <v>62</v>
      </c>
      <c r="H40" s="12" t="s">
        <v>109</v>
      </c>
      <c r="I40" s="10" t="s">
        <v>64</v>
      </c>
      <c r="J40" s="11">
        <v>19500000</v>
      </c>
      <c r="K40" s="13">
        <f t="shared" si="0"/>
        <v>195</v>
      </c>
      <c r="L40" s="13">
        <f t="shared" si="1"/>
        <v>1.95</v>
      </c>
    </row>
    <row r="41" spans="1:12" x14ac:dyDescent="0.35">
      <c r="A41" s="4">
        <v>1555</v>
      </c>
      <c r="B41" s="5">
        <v>43794</v>
      </c>
      <c r="C41" s="12" t="s">
        <v>105</v>
      </c>
      <c r="D41" s="4" t="s">
        <v>110</v>
      </c>
      <c r="E41" s="7">
        <v>22</v>
      </c>
      <c r="F41" s="8" t="s">
        <v>16</v>
      </c>
      <c r="G41" s="4" t="s">
        <v>62</v>
      </c>
      <c r="H41" s="12" t="s">
        <v>111</v>
      </c>
      <c r="I41" s="10" t="s">
        <v>64</v>
      </c>
      <c r="J41" s="11">
        <v>19500000</v>
      </c>
      <c r="K41" s="13">
        <f t="shared" si="0"/>
        <v>195</v>
      </c>
      <c r="L41" s="13">
        <f t="shared" si="1"/>
        <v>1.95</v>
      </c>
    </row>
    <row r="42" spans="1:12" x14ac:dyDescent="0.35">
      <c r="A42" s="4">
        <v>1556</v>
      </c>
      <c r="B42" s="5">
        <v>43794</v>
      </c>
      <c r="C42" s="12" t="s">
        <v>105</v>
      </c>
      <c r="D42" s="4" t="s">
        <v>112</v>
      </c>
      <c r="E42" s="7">
        <v>22</v>
      </c>
      <c r="F42" s="8" t="s">
        <v>16</v>
      </c>
      <c r="G42" s="4" t="s">
        <v>62</v>
      </c>
      <c r="H42" s="12" t="s">
        <v>113</v>
      </c>
      <c r="I42" s="10" t="s">
        <v>64</v>
      </c>
      <c r="J42" s="11">
        <v>19500000</v>
      </c>
      <c r="K42" s="13">
        <f t="shared" si="0"/>
        <v>195</v>
      </c>
      <c r="L42" s="13">
        <f t="shared" si="1"/>
        <v>1.95</v>
      </c>
    </row>
    <row r="43" spans="1:12" x14ac:dyDescent="0.35">
      <c r="A43" s="4">
        <v>1557</v>
      </c>
      <c r="B43" s="5">
        <v>43794</v>
      </c>
      <c r="C43" s="12" t="s">
        <v>105</v>
      </c>
      <c r="D43" s="4" t="s">
        <v>114</v>
      </c>
      <c r="E43" s="7">
        <v>22</v>
      </c>
      <c r="F43" s="8" t="s">
        <v>16</v>
      </c>
      <c r="G43" s="4" t="s">
        <v>62</v>
      </c>
      <c r="H43" s="12" t="s">
        <v>115</v>
      </c>
      <c r="I43" s="10" t="s">
        <v>64</v>
      </c>
      <c r="J43" s="11">
        <v>6500000</v>
      </c>
      <c r="K43" s="13">
        <f t="shared" si="0"/>
        <v>65</v>
      </c>
      <c r="L43" s="13">
        <f t="shared" si="1"/>
        <v>0.65</v>
      </c>
    </row>
    <row r="44" spans="1:12" x14ac:dyDescent="0.35">
      <c r="A44" s="4">
        <v>1558</v>
      </c>
      <c r="B44" s="5">
        <v>43815</v>
      </c>
      <c r="C44" s="12" t="s">
        <v>116</v>
      </c>
      <c r="D44" s="4" t="s">
        <v>117</v>
      </c>
      <c r="E44" s="7">
        <v>22</v>
      </c>
      <c r="F44" s="8" t="s">
        <v>16</v>
      </c>
      <c r="G44" s="4" t="s">
        <v>118</v>
      </c>
      <c r="H44" s="12" t="s">
        <v>119</v>
      </c>
      <c r="I44" s="10" t="s">
        <v>120</v>
      </c>
      <c r="J44" s="11">
        <v>5250000</v>
      </c>
      <c r="K44" s="13">
        <f t="shared" si="0"/>
        <v>52.5</v>
      </c>
      <c r="L44" s="13">
        <f t="shared" si="1"/>
        <v>0.52500000000000002</v>
      </c>
    </row>
    <row r="45" spans="1:12" x14ac:dyDescent="0.35">
      <c r="A45" s="4">
        <v>1559</v>
      </c>
      <c r="B45" s="5">
        <v>43815</v>
      </c>
      <c r="C45" s="12" t="s">
        <v>116</v>
      </c>
      <c r="D45" s="4" t="s">
        <v>121</v>
      </c>
      <c r="E45" s="7">
        <v>22</v>
      </c>
      <c r="F45" s="8" t="s">
        <v>16</v>
      </c>
      <c r="G45" s="4" t="s">
        <v>122</v>
      </c>
      <c r="H45" s="12" t="s">
        <v>123</v>
      </c>
      <c r="I45" s="10" t="s">
        <v>124</v>
      </c>
      <c r="J45" s="11">
        <v>1750000</v>
      </c>
      <c r="K45" s="13">
        <f t="shared" si="0"/>
        <v>17.5</v>
      </c>
      <c r="L45" s="13">
        <f t="shared" si="1"/>
        <v>0.17499999999999999</v>
      </c>
    </row>
    <row r="46" spans="1:12" x14ac:dyDescent="0.35">
      <c r="A46" s="4">
        <v>1560</v>
      </c>
      <c r="B46" s="5">
        <v>43815</v>
      </c>
      <c r="C46" s="12" t="s">
        <v>116</v>
      </c>
      <c r="D46" s="4" t="s">
        <v>125</v>
      </c>
      <c r="E46" s="7">
        <v>22</v>
      </c>
      <c r="F46" s="8" t="s">
        <v>16</v>
      </c>
      <c r="G46" s="4" t="s">
        <v>126</v>
      </c>
      <c r="H46" s="12" t="s">
        <v>127</v>
      </c>
      <c r="I46" s="10" t="s">
        <v>128</v>
      </c>
      <c r="J46" s="11">
        <v>6000000</v>
      </c>
      <c r="K46" s="13">
        <f t="shared" si="0"/>
        <v>60</v>
      </c>
      <c r="L46" s="13">
        <f t="shared" si="1"/>
        <v>0.6</v>
      </c>
    </row>
    <row r="47" spans="1:12" x14ac:dyDescent="0.35">
      <c r="A47" s="4">
        <v>1561</v>
      </c>
      <c r="B47" s="5">
        <v>43815</v>
      </c>
      <c r="C47" s="12" t="s">
        <v>116</v>
      </c>
      <c r="D47" s="4" t="s">
        <v>129</v>
      </c>
      <c r="E47" s="7">
        <v>22</v>
      </c>
      <c r="F47" s="8" t="s">
        <v>16</v>
      </c>
      <c r="G47" s="4" t="s">
        <v>126</v>
      </c>
      <c r="H47" s="12" t="s">
        <v>130</v>
      </c>
      <c r="I47" s="10" t="s">
        <v>128</v>
      </c>
      <c r="J47" s="11">
        <v>8000000</v>
      </c>
      <c r="K47" s="13">
        <f t="shared" si="0"/>
        <v>80</v>
      </c>
      <c r="L47" s="13">
        <f t="shared" si="1"/>
        <v>0.8</v>
      </c>
    </row>
    <row r="48" spans="1:12" x14ac:dyDescent="0.35">
      <c r="A48" s="4">
        <v>1562</v>
      </c>
      <c r="B48" s="5">
        <v>43815</v>
      </c>
      <c r="C48" s="12" t="s">
        <v>116</v>
      </c>
      <c r="D48" s="4" t="s">
        <v>131</v>
      </c>
      <c r="E48" s="7">
        <v>22</v>
      </c>
      <c r="F48" s="8" t="s">
        <v>16</v>
      </c>
      <c r="G48" s="4" t="s">
        <v>132</v>
      </c>
      <c r="H48" s="12" t="s">
        <v>133</v>
      </c>
      <c r="I48" s="10" t="s">
        <v>134</v>
      </c>
      <c r="J48" s="11">
        <v>3000000</v>
      </c>
      <c r="K48" s="13">
        <f t="shared" si="0"/>
        <v>30</v>
      </c>
      <c r="L48" s="13">
        <f t="shared" si="1"/>
        <v>0.3</v>
      </c>
    </row>
    <row r="49" spans="1:12" x14ac:dyDescent="0.35">
      <c r="A49" s="4">
        <v>1563</v>
      </c>
      <c r="B49" s="5">
        <v>43815</v>
      </c>
      <c r="C49" s="12" t="s">
        <v>116</v>
      </c>
      <c r="D49" s="4" t="s">
        <v>135</v>
      </c>
      <c r="E49" s="7">
        <v>22</v>
      </c>
      <c r="F49" s="8" t="s">
        <v>16</v>
      </c>
      <c r="G49" s="4" t="s">
        <v>136</v>
      </c>
      <c r="H49" s="12" t="s">
        <v>137</v>
      </c>
      <c r="I49" s="10" t="s">
        <v>138</v>
      </c>
      <c r="J49" s="11">
        <v>7500000</v>
      </c>
      <c r="K49" s="13">
        <f t="shared" si="0"/>
        <v>75</v>
      </c>
      <c r="L49" s="13">
        <f t="shared" si="1"/>
        <v>0.75</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2020-01-27T05:29:16Z</dcterms:modified>
</cp:coreProperties>
</file>