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 s="1"/>
  <c r="L9" i="1"/>
  <c r="K9" i="1"/>
  <c r="K8" i="1"/>
  <c r="L8" i="1" s="1"/>
  <c r="K7" i="1"/>
  <c r="L7" i="1" s="1"/>
  <c r="K6" i="1"/>
  <c r="L6" i="1" s="1"/>
  <c r="L5" i="1"/>
  <c r="K5" i="1"/>
  <c r="K4" i="1"/>
  <c r="L4" i="1" s="1"/>
  <c r="K3" i="1"/>
  <c r="L3" i="1" s="1"/>
</calcChain>
</file>

<file path=xl/sharedStrings.xml><?xml version="1.0" encoding="utf-8"?>
<sst xmlns="http://schemas.openxmlformats.org/spreadsheetml/2006/main" count="66" uniqueCount="46">
  <si>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</si>
  <si>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</si>
  <si>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</si>
  <si>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</si>
  <si>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</si>
  <si>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</si>
  <si>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</si>
  <si>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</si>
  <si>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</si>
  <si>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</si>
  <si>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</si>
  <si>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</si>
  <si>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September</t>
  </si>
  <si>
    <t>P0300</t>
  </si>
  <si>
    <t>M and R to Street Lights - Replacement of Burnt Bulbs etc. (Package)</t>
  </si>
  <si>
    <t>031-20-000001</t>
  </si>
  <si>
    <t>Kushal Nagara</t>
  </si>
  <si>
    <t>Operation And Maintenance Of Street Lights At Area Ward No 31 And 32 Package E07</t>
  </si>
  <si>
    <t>November</t>
  </si>
  <si>
    <t>031-20-000003</t>
  </si>
  <si>
    <t>P3589</t>
  </si>
  <si>
    <t>Comprehensive Development Of Roads In Ward No 31 Pulikeshinagara Constituency</t>
  </si>
  <si>
    <t>Developmental works at Vijayanagar, Pulikeshinagar, Shivajinagar, Sarvagnanagar, Shanthinagar, Bytarayanapura, Gandhinagar Assembly constituencies Rs.10.00 Cr each constituencies</t>
  </si>
  <si>
    <t>031-20-000002</t>
  </si>
  <si>
    <t>Comprehensive Development Of Drains In Ward No 31 Pulikeshinagara Constituency</t>
  </si>
  <si>
    <t>031-20-000007</t>
  </si>
  <si>
    <t>P1878</t>
  </si>
  <si>
    <t>Improvements To Drains And Other Developmental Works Saukar Lane And Cross Roads And Surroundings Areas In Ward No 31 Kushal Nagar</t>
  </si>
  <si>
    <t>18per - Works (Bhagyajyothi, Sooru / Neeru Yojane and General) (54 Lakhs / New Wards)</t>
  </si>
  <si>
    <t>031-20-000006</t>
  </si>
  <si>
    <t>Improvements To Drains And Other Developmental Works In Near Basavanagar Garments Cross Roads And Surrounding Area In Ward No 31 Kushal Nagar</t>
  </si>
  <si>
    <t>031-20-000005</t>
  </si>
  <si>
    <t>P3592</t>
  </si>
  <si>
    <t>Improvements To Roads In Anwar Layout 1st To 6th Crosses And Surrounding Area In Ward No 31 Kushalnagar</t>
  </si>
  <si>
    <t>Special Development works at ward Nos.42, 117, 81, 31, 92, 80, 135, 121, 141, 49</t>
  </si>
  <si>
    <t>031-20-000004</t>
  </si>
  <si>
    <t>Improvements To Roads And Drains In Chikkanna Layout Main And Cross Roads And Surrounding Area In In Ward No 31 Kushalnagar</t>
  </si>
  <si>
    <t>December</t>
  </si>
  <si>
    <t>031-20-000008</t>
  </si>
  <si>
    <t>P2573</t>
  </si>
  <si>
    <t>Distribution Of Laptaps Tp Eligible Beneficiaries In Ward No 31 Kushal Nagar</t>
  </si>
  <si>
    <t>Encouragement to Rural Sports (Marali ba Atada Maidhanakke) Dy Mayors discretionary</t>
  </si>
  <si>
    <t>031-20-000009</t>
  </si>
  <si>
    <t>P3297</t>
  </si>
  <si>
    <t>Improvements Of Drains Connecting Swd Near Anwar Layout And Bda Layout In Ward No 31 Kushalnagar</t>
  </si>
  <si>
    <t>14th Finance Commission Grants - SWD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</si>
</sst>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A2" sqref="A2:L10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1989</v>
      </c>
      <c r="B2" s="5">
        <v>43726</v>
      </c>
      <c r="C2" s="6" t="s">
        <v>12</v>
      </c>
      <c r="D2" s="4" t="s">
        <v>15</v>
      </c>
      <c r="E2" s="7">
        <v>31</v>
      </c>
      <c r="F2" s="8" t="s">
        <v>16</v>
      </c>
      <c r="G2" s="4" t="s">
        <v>13</v>
      </c>
      <c r="H2" s="6" t="s">
        <v>17</v>
      </c>
      <c r="I2" s="9" t="s">
        <v>14</v>
      </c>
      <c r="J2" s="10">
        <v>4300000</v>
      </c>
      <c r="K2" s="11">
        <v>43</v>
      </c>
      <c r="L2" s="11">
        <v>0.43</v>
      </c>
    </row>
    <row r="3" spans="1:12" x14ac:dyDescent="0.35">
      <c r="A3" s="4">
        <v>1990</v>
      </c>
      <c r="B3" s="5">
        <v>43777</v>
      </c>
      <c r="C3" s="6" t="s">
        <v>18</v>
      </c>
      <c r="D3" s="4" t="s">
        <v>19</v>
      </c>
      <c r="E3" s="7">
        <v>31</v>
      </c>
      <c r="F3" s="8" t="s">
        <v>16</v>
      </c>
      <c r="G3" s="4" t="s">
        <v>20</v>
      </c>
      <c r="H3" s="6" t="s">
        <v>21</v>
      </c>
      <c r="I3" s="9" t="s">
        <v>22</v>
      </c>
      <c r="J3" s="10">
        <v>10000000</v>
      </c>
      <c r="K3" s="11">
        <f t="shared" ref="K3:K10" si="0">J3/100000</f>
        <v>100</v>
      </c>
      <c r="L3" s="11">
        <f t="shared" ref="L3:L10" si="1">K3/100</f>
        <v>1</v>
      </c>
    </row>
    <row r="4" spans="1:12" x14ac:dyDescent="0.35">
      <c r="A4" s="4">
        <v>1991</v>
      </c>
      <c r="B4" s="5">
        <v>43777</v>
      </c>
      <c r="C4" s="6" t="s">
        <v>18</v>
      </c>
      <c r="D4" s="4" t="s">
        <v>23</v>
      </c>
      <c r="E4" s="7">
        <v>31</v>
      </c>
      <c r="F4" s="8" t="s">
        <v>16</v>
      </c>
      <c r="G4" s="4" t="s">
        <v>20</v>
      </c>
      <c r="H4" s="6" t="s">
        <v>24</v>
      </c>
      <c r="I4" s="9" t="s">
        <v>22</v>
      </c>
      <c r="J4" s="10">
        <v>10000000</v>
      </c>
      <c r="K4" s="11">
        <f t="shared" si="0"/>
        <v>100</v>
      </c>
      <c r="L4" s="11">
        <f t="shared" si="1"/>
        <v>1</v>
      </c>
    </row>
    <row r="5" spans="1:12" x14ac:dyDescent="0.35">
      <c r="A5" s="4">
        <v>1992</v>
      </c>
      <c r="B5" s="5">
        <v>43787</v>
      </c>
      <c r="C5" s="6" t="s">
        <v>18</v>
      </c>
      <c r="D5" s="4" t="s">
        <v>25</v>
      </c>
      <c r="E5" s="7">
        <v>31</v>
      </c>
      <c r="F5" s="8" t="s">
        <v>16</v>
      </c>
      <c r="G5" s="4" t="s">
        <v>26</v>
      </c>
      <c r="H5" s="6" t="s">
        <v>27</v>
      </c>
      <c r="I5" s="9" t="s">
        <v>28</v>
      </c>
      <c r="J5" s="10">
        <v>7500000</v>
      </c>
      <c r="K5" s="11">
        <f t="shared" si="0"/>
        <v>75</v>
      </c>
      <c r="L5" s="11">
        <f t="shared" si="1"/>
        <v>0.75</v>
      </c>
    </row>
    <row r="6" spans="1:12" x14ac:dyDescent="0.35">
      <c r="A6" s="4">
        <v>1993</v>
      </c>
      <c r="B6" s="5">
        <v>43787</v>
      </c>
      <c r="C6" s="6" t="s">
        <v>18</v>
      </c>
      <c r="D6" s="4" t="s">
        <v>29</v>
      </c>
      <c r="E6" s="7">
        <v>31</v>
      </c>
      <c r="F6" s="8" t="s">
        <v>16</v>
      </c>
      <c r="G6" s="4" t="s">
        <v>26</v>
      </c>
      <c r="H6" s="6" t="s">
        <v>30</v>
      </c>
      <c r="I6" s="9" t="s">
        <v>28</v>
      </c>
      <c r="J6" s="10">
        <v>7500000</v>
      </c>
      <c r="K6" s="11">
        <f t="shared" si="0"/>
        <v>75</v>
      </c>
      <c r="L6" s="11">
        <f t="shared" si="1"/>
        <v>0.75</v>
      </c>
    </row>
    <row r="7" spans="1:12" x14ac:dyDescent="0.35">
      <c r="A7" s="4">
        <v>1994</v>
      </c>
      <c r="B7" s="5">
        <v>43787</v>
      </c>
      <c r="C7" s="6" t="s">
        <v>18</v>
      </c>
      <c r="D7" s="4" t="s">
        <v>31</v>
      </c>
      <c r="E7" s="7">
        <v>31</v>
      </c>
      <c r="F7" s="8" t="s">
        <v>16</v>
      </c>
      <c r="G7" s="4" t="s">
        <v>32</v>
      </c>
      <c r="H7" s="6" t="s">
        <v>33</v>
      </c>
      <c r="I7" s="9" t="s">
        <v>34</v>
      </c>
      <c r="J7" s="10">
        <v>9900000</v>
      </c>
      <c r="K7" s="11">
        <f t="shared" si="0"/>
        <v>99</v>
      </c>
      <c r="L7" s="11">
        <f t="shared" si="1"/>
        <v>0.99</v>
      </c>
    </row>
    <row r="8" spans="1:12" x14ac:dyDescent="0.35">
      <c r="A8" s="4">
        <v>1995</v>
      </c>
      <c r="B8" s="5">
        <v>43787</v>
      </c>
      <c r="C8" s="6" t="s">
        <v>18</v>
      </c>
      <c r="D8" s="4" t="s">
        <v>35</v>
      </c>
      <c r="E8" s="7">
        <v>31</v>
      </c>
      <c r="F8" s="8" t="s">
        <v>16</v>
      </c>
      <c r="G8" s="4" t="s">
        <v>32</v>
      </c>
      <c r="H8" s="6" t="s">
        <v>36</v>
      </c>
      <c r="I8" s="9" t="s">
        <v>34</v>
      </c>
      <c r="J8" s="10">
        <v>9900000</v>
      </c>
      <c r="K8" s="11">
        <f t="shared" si="0"/>
        <v>99</v>
      </c>
      <c r="L8" s="11">
        <f t="shared" si="1"/>
        <v>0.99</v>
      </c>
    </row>
    <row r="9" spans="1:12" x14ac:dyDescent="0.35">
      <c r="A9" s="4">
        <v>1996</v>
      </c>
      <c r="B9" s="5">
        <v>43803</v>
      </c>
      <c r="C9" s="6" t="s">
        <v>37</v>
      </c>
      <c r="D9" s="4" t="s">
        <v>38</v>
      </c>
      <c r="E9" s="7">
        <v>31</v>
      </c>
      <c r="F9" s="8" t="s">
        <v>16</v>
      </c>
      <c r="G9" s="4" t="s">
        <v>39</v>
      </c>
      <c r="H9" s="6" t="s">
        <v>40</v>
      </c>
      <c r="I9" s="9" t="s">
        <v>41</v>
      </c>
      <c r="J9" s="10">
        <v>10000000</v>
      </c>
      <c r="K9" s="11">
        <f t="shared" si="0"/>
        <v>100</v>
      </c>
      <c r="L9" s="11">
        <f t="shared" si="1"/>
        <v>1</v>
      </c>
    </row>
    <row r="10" spans="1:12" x14ac:dyDescent="0.35">
      <c r="A10" s="4">
        <v>1997</v>
      </c>
      <c r="B10" s="5">
        <v>43830</v>
      </c>
      <c r="C10" s="6" t="s">
        <v>37</v>
      </c>
      <c r="D10" s="4" t="s">
        <v>42</v>
      </c>
      <c r="E10" s="7">
        <v>31</v>
      </c>
      <c r="F10" s="8" t="s">
        <v>16</v>
      </c>
      <c r="G10" s="4" t="s">
        <v>43</v>
      </c>
      <c r="H10" s="6" t="s">
        <v>44</v>
      </c>
      <c r="I10" s="9" t="s">
        <v>45</v>
      </c>
      <c r="J10" s="10">
        <v>1000000</v>
      </c>
      <c r="K10" s="11">
        <f t="shared" si="0"/>
        <v>10</v>
      </c>
      <c r="L10" s="11">
        <f t="shared" si="1"/>
        <v>0.1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2020-01-27T05:33:04Z</dcterms:modified>
</cp:coreProperties>
</file>