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11" i="1"/>
  <c r="L11" i="1" s="1"/>
  <c r="L10" i="1"/>
  <c r="K10" i="1"/>
  <c r="K9" i="1"/>
  <c r="L9" i="1" s="1"/>
  <c r="K8" i="1"/>
  <c r="L8" i="1" s="1"/>
  <c r="K7" i="1"/>
  <c r="L7" i="1" s="1"/>
  <c r="L6" i="1"/>
  <c r="K6" i="1"/>
  <c r="K5" i="1"/>
  <c r="L5" i="1" s="1"/>
</calcChain>
</file>

<file path=xl/sharedStrings.xml><?xml version="1.0" encoding="utf-8"?>
<sst xmlns="http://schemas.openxmlformats.org/spreadsheetml/2006/main" count="144" uniqueCount="92">
  <si>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</si>
  <si>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</si>
  <si>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</si>
  <si>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</si>
  <si>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</si>
  <si>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</si>
  <si>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</si>
  <si>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</si>
  <si>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</si>
  <si>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</si>
  <si>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</si>
  <si>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</si>
  <si>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</si>
  <si>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P0190</t>
  </si>
  <si>
    <t>Works sanctioned by Hon Mayor</t>
  </si>
  <si>
    <t>038-20-000001</t>
  </si>
  <si>
    <t>HMT Ward</t>
  </si>
  <si>
    <t>July</t>
  </si>
  <si>
    <t>038-20-000002</t>
  </si>
  <si>
    <t>P2021</t>
  </si>
  <si>
    <t>Purchase of Land and Construction of Houses, Hostels, Ambedkar Bhavan (Incl Prev yr Bal. Bills)</t>
  </si>
  <si>
    <t>038-20-000005</t>
  </si>
  <si>
    <t>P3075</t>
  </si>
  <si>
    <t>Special comprehensive development works in Bangalore city (Bangalore city in charge Minister Discretionary Grants)</t>
  </si>
  <si>
    <t>Distribution Of Laptop To Students In Ward No 38 Hmt</t>
  </si>
  <si>
    <t>Construction Of Individual House Of Venkatamma W/O Late Krishnappa No 15/2 1st Main Road Gorguntepalya In Ward No 38</t>
  </si>
  <si>
    <t>Development And Maintenance Of Tumkur Road Goraguntepalya Median (Ward No 38)</t>
  </si>
  <si>
    <t>October</t>
  </si>
  <si>
    <t>307-20-000022</t>
  </si>
  <si>
    <t>P3745</t>
  </si>
  <si>
    <t>Construction Of Rcc Box Drain And U Shape Drain To Swd V-200 Ch 0.00 -1850 From Indian Playwood Reserch To Surana College Construction Of Swd Diversiondrain Ch 660-1110 At Mallathahalli Lakein Ward No.38 And 129 Of Rr Nagara Zone. Under Cmnny Scheme Package-5 2019-20 Rr Nagara Zone. G.O-Annexure-03 Action Plan Sl No.80</t>
  </si>
  <si>
    <t>CM Nava Nagarothana- Storm Water Drain Development</t>
  </si>
  <si>
    <t>038-20-000007</t>
  </si>
  <si>
    <t>P0300</t>
  </si>
  <si>
    <t>Operation And Maintenance Of Street Lighting System In Ward No-38 Package R4 Of Rajarajeshwari Nagar Zone.</t>
  </si>
  <si>
    <t>M and R to Street Lights - Replacement of Burnt Bulbs etc. (Package)</t>
  </si>
  <si>
    <t>038-20-000006</t>
  </si>
  <si>
    <t>P3744</t>
  </si>
  <si>
    <t>Comprehensive Development Of Roads And Drains In Ward No.38 Rajarajeshwarinagara Assembly Constituency Under Package- 2019-20 Rrn-Div-(04).Annexure-2 Sl No. 1944-1951</t>
  </si>
  <si>
    <t>CM Nava Nagarothana- Road Development</t>
  </si>
  <si>
    <t>038-20-000014</t>
  </si>
  <si>
    <t>P0299</t>
  </si>
  <si>
    <t>Maintenance Of Borewell Panal Board, Out Door Box, Repairs Etc Ward No.38</t>
  </si>
  <si>
    <t>Drilling and Maintenance of Borewells, Pumpsets and Pipe lines, Erection and Installation etc</t>
  </si>
  <si>
    <t>038-20-000010</t>
  </si>
  <si>
    <t>P3375</t>
  </si>
  <si>
    <t>Maintenace Of Peenya 1st Stage Near (Namma Metro Station) Part 2 Park Ward No.38 In R.R.Nagar Zone</t>
  </si>
  <si>
    <t>Maintenance of BBMP Parks New Zones</t>
  </si>
  <si>
    <t>038-20-000009</t>
  </si>
  <si>
    <t>Maintenace Of Peenya 1st Stage Near (Namma Metro Station) Part-1 Park Ward No.38 In R.R.Nagar Zone</t>
  </si>
  <si>
    <t>038-20-000008</t>
  </si>
  <si>
    <t>Maintenace Of R.Rajanna Play Ground (Peenya) Park Ward No.38 In R.R.Nagar Zone</t>
  </si>
  <si>
    <t>038-20-000015</t>
  </si>
  <si>
    <t>Maintenace Of Ex-Chairman Muniswamappa (Near Reliance Petrol Bunk) Park Ward No.38 In R.R.Nagar Zone</t>
  </si>
  <si>
    <t>038-20-000013</t>
  </si>
  <si>
    <t>Maintenance Of Kiadb Near Tvs Cross Park</t>
  </si>
  <si>
    <t>038-20-000012</t>
  </si>
  <si>
    <t>Maintenace Of Nadaprabhu Sri Kempe Gowdara Sose Smt. Lakshmidevi Park Ward No 38</t>
  </si>
  <si>
    <t>038-20-000011</t>
  </si>
  <si>
    <t>Maintenace Of Peenya Industrial Area Below Ht Line Park Ward No.38 In R.R.Nagar Zone</t>
  </si>
  <si>
    <t>November</t>
  </si>
  <si>
    <t>038-20-000017</t>
  </si>
  <si>
    <t>P3254</t>
  </si>
  <si>
    <t>Improvements And Upgradation Works To Electrical Furance No 02 Of Peenya Electrical Crematorium In Ward No 38</t>
  </si>
  <si>
    <t>Maintenance of Community hall (Electrical 32 Community Halls)</t>
  </si>
  <si>
    <t>038-20-000016</t>
  </si>
  <si>
    <t>Improvements And Upgradation Works To Electrical Furance No 01 Of Peenya Electrical Crematorium In Ward No 38</t>
  </si>
  <si>
    <t>December</t>
  </si>
  <si>
    <t>038-20-000018</t>
  </si>
  <si>
    <t>P3291</t>
  </si>
  <si>
    <t>Maintenance Of Crematorium Burial Grounds And Office Maintenance In Ward No 38 Hmt</t>
  </si>
  <si>
    <t>14th Fin -Maintenance of Cremotorium, Burial Grounds</t>
  </si>
  <si>
    <t>038-20-000019</t>
  </si>
  <si>
    <t>P3293</t>
  </si>
  <si>
    <t>Supplying Water Through Water Tanker In Ward No 38 Hmt</t>
  </si>
  <si>
    <t>14th Finance Commission Works - Drinking Water</t>
  </si>
  <si>
    <t>038-20-000020</t>
  </si>
  <si>
    <t>P3294</t>
  </si>
  <si>
    <t>General Public Toilets And Septage Maintenance In Ward No 38 Hmt</t>
  </si>
  <si>
    <t>14th Finance Commission Works - General Public ToiletandSeptage Maintenance</t>
  </si>
  <si>
    <t>038-20-000021</t>
  </si>
  <si>
    <t>P3295</t>
  </si>
  <si>
    <t>Ugd Works In Ward No 38 Hmt</t>
  </si>
  <si>
    <t>14th Finance Commission Works - UGD Works</t>
  </si>
  <si>
    <t>038-20-000022</t>
  </si>
  <si>
    <t>P3296</t>
  </si>
  <si>
    <t>Roads And Footpath Maintenance In Ward No 38 Hmt</t>
  </si>
  <si>
    <t>14th Finance Commission Works - Road and Footpath Maintenance</t>
  </si>
  <si>
    <t>038-20-000023</t>
  </si>
  <si>
    <t>P3728</t>
  </si>
  <si>
    <t>Construction Of Hospital In Ward No 38 R R Nagar Constituency</t>
  </si>
  <si>
    <t>Construction of hopital in Ward No.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</si>
</sst>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5" sqref="F5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0.36328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2237</v>
      </c>
      <c r="B2" s="5">
        <v>43643</v>
      </c>
      <c r="C2" s="6" t="s">
        <v>12</v>
      </c>
      <c r="D2" s="4" t="s">
        <v>15</v>
      </c>
      <c r="E2" s="7">
        <v>38</v>
      </c>
      <c r="F2" s="8" t="s">
        <v>16</v>
      </c>
      <c r="G2" s="4" t="s">
        <v>13</v>
      </c>
      <c r="H2" s="9" t="s">
        <v>24</v>
      </c>
      <c r="I2" s="10" t="s">
        <v>14</v>
      </c>
      <c r="J2" s="11">
        <v>3000000</v>
      </c>
      <c r="K2" s="11">
        <v>30</v>
      </c>
      <c r="L2" s="11">
        <v>0.3</v>
      </c>
    </row>
    <row r="3" spans="1:12" x14ac:dyDescent="0.35">
      <c r="A3" s="4">
        <v>2238</v>
      </c>
      <c r="B3" s="5">
        <v>43647</v>
      </c>
      <c r="C3" s="12" t="s">
        <v>17</v>
      </c>
      <c r="D3" s="4" t="s">
        <v>18</v>
      </c>
      <c r="E3" s="7">
        <v>38</v>
      </c>
      <c r="F3" s="8" t="s">
        <v>16</v>
      </c>
      <c r="G3" s="4" t="s">
        <v>19</v>
      </c>
      <c r="H3" s="12" t="s">
        <v>25</v>
      </c>
      <c r="I3" s="10" t="s">
        <v>20</v>
      </c>
      <c r="J3" s="11">
        <v>450000</v>
      </c>
      <c r="K3" s="13">
        <v>4.5</v>
      </c>
      <c r="L3" s="13">
        <v>4.4999999999999998E-2</v>
      </c>
    </row>
    <row r="4" spans="1:12" x14ac:dyDescent="0.35">
      <c r="A4" s="4">
        <v>2239</v>
      </c>
      <c r="B4" s="5">
        <v>43669</v>
      </c>
      <c r="C4" s="12" t="s">
        <v>17</v>
      </c>
      <c r="D4" s="4" t="s">
        <v>21</v>
      </c>
      <c r="E4" s="7">
        <v>38</v>
      </c>
      <c r="F4" s="8" t="s">
        <v>16</v>
      </c>
      <c r="G4" s="4" t="s">
        <v>22</v>
      </c>
      <c r="H4" s="12" t="s">
        <v>26</v>
      </c>
      <c r="I4" s="10" t="s">
        <v>23</v>
      </c>
      <c r="J4" s="11">
        <v>7000000</v>
      </c>
      <c r="K4" s="13">
        <v>70</v>
      </c>
      <c r="L4" s="13">
        <v>0.7</v>
      </c>
    </row>
    <row r="5" spans="1:12" x14ac:dyDescent="0.35">
      <c r="A5" s="4">
        <v>2240</v>
      </c>
      <c r="B5" s="5">
        <v>43740</v>
      </c>
      <c r="C5" s="12" t="s">
        <v>27</v>
      </c>
      <c r="D5" s="4" t="s">
        <v>28</v>
      </c>
      <c r="E5" s="7">
        <v>38</v>
      </c>
      <c r="F5" s="8" t="s">
        <v>16</v>
      </c>
      <c r="G5" s="4" t="s">
        <v>29</v>
      </c>
      <c r="H5" s="9" t="s">
        <v>30</v>
      </c>
      <c r="I5" s="10" t="s">
        <v>31</v>
      </c>
      <c r="J5" s="11">
        <v>100000000</v>
      </c>
      <c r="K5" s="13">
        <f t="shared" ref="K5:K23" si="0">J5/100000</f>
        <v>1000</v>
      </c>
      <c r="L5" s="13">
        <f t="shared" ref="L5:L23" si="1">K5/100</f>
        <v>10</v>
      </c>
    </row>
    <row r="6" spans="1:12" x14ac:dyDescent="0.35">
      <c r="A6" s="4">
        <v>2241</v>
      </c>
      <c r="B6" s="5">
        <v>43742</v>
      </c>
      <c r="C6" s="12" t="s">
        <v>27</v>
      </c>
      <c r="D6" s="4" t="s">
        <v>32</v>
      </c>
      <c r="E6" s="7">
        <v>38</v>
      </c>
      <c r="F6" s="8" t="s">
        <v>16</v>
      </c>
      <c r="G6" s="4" t="s">
        <v>33</v>
      </c>
      <c r="H6" s="12" t="s">
        <v>34</v>
      </c>
      <c r="I6" s="10" t="s">
        <v>35</v>
      </c>
      <c r="J6" s="11">
        <v>3300000</v>
      </c>
      <c r="K6" s="13">
        <f t="shared" si="0"/>
        <v>33</v>
      </c>
      <c r="L6" s="13">
        <f t="shared" si="1"/>
        <v>0.33</v>
      </c>
    </row>
    <row r="7" spans="1:12" x14ac:dyDescent="0.35">
      <c r="A7" s="4">
        <v>2242</v>
      </c>
      <c r="B7" s="5">
        <v>43742</v>
      </c>
      <c r="C7" s="12" t="s">
        <v>27</v>
      </c>
      <c r="D7" s="4" t="s">
        <v>36</v>
      </c>
      <c r="E7" s="7">
        <v>38</v>
      </c>
      <c r="F7" s="8" t="s">
        <v>16</v>
      </c>
      <c r="G7" s="4" t="s">
        <v>37</v>
      </c>
      <c r="H7" s="12" t="s">
        <v>38</v>
      </c>
      <c r="I7" s="10" t="s">
        <v>39</v>
      </c>
      <c r="J7" s="11">
        <v>170000000</v>
      </c>
      <c r="K7" s="13">
        <f t="shared" si="0"/>
        <v>1700</v>
      </c>
      <c r="L7" s="13">
        <f t="shared" si="1"/>
        <v>17</v>
      </c>
    </row>
    <row r="8" spans="1:12" x14ac:dyDescent="0.35">
      <c r="A8" s="4">
        <v>2243</v>
      </c>
      <c r="B8" s="5">
        <v>43763</v>
      </c>
      <c r="C8" s="12" t="s">
        <v>27</v>
      </c>
      <c r="D8" s="4" t="s">
        <v>40</v>
      </c>
      <c r="E8" s="7">
        <v>38</v>
      </c>
      <c r="F8" s="8" t="s">
        <v>16</v>
      </c>
      <c r="G8" s="4" t="s">
        <v>41</v>
      </c>
      <c r="H8" s="12" t="s">
        <v>42</v>
      </c>
      <c r="I8" s="10" t="s">
        <v>43</v>
      </c>
      <c r="J8" s="11">
        <v>289470</v>
      </c>
      <c r="K8" s="13">
        <f t="shared" si="0"/>
        <v>2.8946999999999998</v>
      </c>
      <c r="L8" s="13">
        <f t="shared" si="1"/>
        <v>2.8946999999999997E-2</v>
      </c>
    </row>
    <row r="9" spans="1:12" x14ac:dyDescent="0.35">
      <c r="A9" s="4">
        <v>2244</v>
      </c>
      <c r="B9" s="5">
        <v>43763</v>
      </c>
      <c r="C9" s="12" t="s">
        <v>27</v>
      </c>
      <c r="D9" s="4" t="s">
        <v>44</v>
      </c>
      <c r="E9" s="7">
        <v>38</v>
      </c>
      <c r="F9" s="8" t="s">
        <v>16</v>
      </c>
      <c r="G9" s="4" t="s">
        <v>45</v>
      </c>
      <c r="H9" s="12" t="s">
        <v>46</v>
      </c>
      <c r="I9" s="10" t="s">
        <v>47</v>
      </c>
      <c r="J9" s="11">
        <v>115536</v>
      </c>
      <c r="K9" s="13">
        <f t="shared" si="0"/>
        <v>1.1553599999999999</v>
      </c>
      <c r="L9" s="13">
        <f t="shared" si="1"/>
        <v>1.1553599999999999E-2</v>
      </c>
    </row>
    <row r="10" spans="1:12" x14ac:dyDescent="0.35">
      <c r="A10" s="4">
        <v>2245</v>
      </c>
      <c r="B10" s="5">
        <v>43763</v>
      </c>
      <c r="C10" s="12" t="s">
        <v>27</v>
      </c>
      <c r="D10" s="4" t="s">
        <v>48</v>
      </c>
      <c r="E10" s="7">
        <v>38</v>
      </c>
      <c r="F10" s="8" t="s">
        <v>16</v>
      </c>
      <c r="G10" s="4" t="s">
        <v>45</v>
      </c>
      <c r="H10" s="12" t="s">
        <v>49</v>
      </c>
      <c r="I10" s="10" t="s">
        <v>47</v>
      </c>
      <c r="J10" s="11">
        <v>149700</v>
      </c>
      <c r="K10" s="13">
        <f t="shared" si="0"/>
        <v>1.4970000000000001</v>
      </c>
      <c r="L10" s="13">
        <f t="shared" si="1"/>
        <v>1.4970000000000001E-2</v>
      </c>
    </row>
    <row r="11" spans="1:12" x14ac:dyDescent="0.35">
      <c r="A11" s="4">
        <v>2246</v>
      </c>
      <c r="B11" s="5">
        <v>43763</v>
      </c>
      <c r="C11" s="12" t="s">
        <v>27</v>
      </c>
      <c r="D11" s="4" t="s">
        <v>50</v>
      </c>
      <c r="E11" s="7">
        <v>38</v>
      </c>
      <c r="F11" s="8" t="s">
        <v>16</v>
      </c>
      <c r="G11" s="4" t="s">
        <v>45</v>
      </c>
      <c r="H11" s="12" t="s">
        <v>51</v>
      </c>
      <c r="I11" s="10" t="s">
        <v>47</v>
      </c>
      <c r="J11" s="11">
        <v>123000</v>
      </c>
      <c r="K11" s="13">
        <f t="shared" si="0"/>
        <v>1.23</v>
      </c>
      <c r="L11" s="13">
        <f t="shared" si="1"/>
        <v>1.23E-2</v>
      </c>
    </row>
    <row r="12" spans="1:12" x14ac:dyDescent="0.35">
      <c r="A12" s="4">
        <v>2247</v>
      </c>
      <c r="B12" s="5">
        <v>43763</v>
      </c>
      <c r="C12" s="12" t="s">
        <v>27</v>
      </c>
      <c r="D12" s="4" t="s">
        <v>52</v>
      </c>
      <c r="E12" s="7">
        <v>38</v>
      </c>
      <c r="F12" s="8" t="s">
        <v>16</v>
      </c>
      <c r="G12" s="4" t="s">
        <v>45</v>
      </c>
      <c r="H12" s="12" t="s">
        <v>53</v>
      </c>
      <c r="I12" s="10" t="s">
        <v>47</v>
      </c>
      <c r="J12" s="11">
        <v>183540</v>
      </c>
      <c r="K12" s="13">
        <f t="shared" si="0"/>
        <v>1.8353999999999999</v>
      </c>
      <c r="L12" s="13">
        <f t="shared" si="1"/>
        <v>1.8353999999999999E-2</v>
      </c>
    </row>
    <row r="13" spans="1:12" x14ac:dyDescent="0.35">
      <c r="A13" s="4">
        <v>2248</v>
      </c>
      <c r="B13" s="5">
        <v>43763</v>
      </c>
      <c r="C13" s="12" t="s">
        <v>27</v>
      </c>
      <c r="D13" s="4" t="s">
        <v>54</v>
      </c>
      <c r="E13" s="7">
        <v>38</v>
      </c>
      <c r="F13" s="8" t="s">
        <v>16</v>
      </c>
      <c r="G13" s="4" t="s">
        <v>45</v>
      </c>
      <c r="H13" s="12" t="s">
        <v>55</v>
      </c>
      <c r="I13" s="10" t="s">
        <v>47</v>
      </c>
      <c r="J13" s="11">
        <v>137252</v>
      </c>
      <c r="K13" s="13">
        <f t="shared" si="0"/>
        <v>1.37252</v>
      </c>
      <c r="L13" s="13">
        <f t="shared" si="1"/>
        <v>1.37252E-2</v>
      </c>
    </row>
    <row r="14" spans="1:12" x14ac:dyDescent="0.35">
      <c r="A14" s="4">
        <v>2249</v>
      </c>
      <c r="B14" s="5">
        <v>43763</v>
      </c>
      <c r="C14" s="12" t="s">
        <v>27</v>
      </c>
      <c r="D14" s="4" t="s">
        <v>56</v>
      </c>
      <c r="E14" s="7">
        <v>38</v>
      </c>
      <c r="F14" s="8" t="s">
        <v>16</v>
      </c>
      <c r="G14" s="4" t="s">
        <v>45</v>
      </c>
      <c r="H14" s="12" t="s">
        <v>57</v>
      </c>
      <c r="I14" s="10" t="s">
        <v>47</v>
      </c>
      <c r="J14" s="11">
        <v>500000</v>
      </c>
      <c r="K14" s="13">
        <f t="shared" si="0"/>
        <v>5</v>
      </c>
      <c r="L14" s="13">
        <f t="shared" si="1"/>
        <v>0.05</v>
      </c>
    </row>
    <row r="15" spans="1:12" x14ac:dyDescent="0.35">
      <c r="A15" s="4">
        <v>2250</v>
      </c>
      <c r="B15" s="5">
        <v>43763</v>
      </c>
      <c r="C15" s="12" t="s">
        <v>27</v>
      </c>
      <c r="D15" s="4" t="s">
        <v>58</v>
      </c>
      <c r="E15" s="7">
        <v>38</v>
      </c>
      <c r="F15" s="8" t="s">
        <v>16</v>
      </c>
      <c r="G15" s="4" t="s">
        <v>45</v>
      </c>
      <c r="H15" s="12" t="s">
        <v>59</v>
      </c>
      <c r="I15" s="10" t="s">
        <v>47</v>
      </c>
      <c r="J15" s="11">
        <v>195936</v>
      </c>
      <c r="K15" s="13">
        <f t="shared" si="0"/>
        <v>1.95936</v>
      </c>
      <c r="L15" s="13">
        <f t="shared" si="1"/>
        <v>1.9593599999999999E-2</v>
      </c>
    </row>
    <row r="16" spans="1:12" x14ac:dyDescent="0.35">
      <c r="A16" s="4">
        <v>2251</v>
      </c>
      <c r="B16" s="5">
        <v>43783</v>
      </c>
      <c r="C16" s="12" t="s">
        <v>60</v>
      </c>
      <c r="D16" s="4" t="s">
        <v>61</v>
      </c>
      <c r="E16" s="7">
        <v>38</v>
      </c>
      <c r="F16" s="8" t="s">
        <v>16</v>
      </c>
      <c r="G16" s="4" t="s">
        <v>62</v>
      </c>
      <c r="H16" s="12" t="s">
        <v>63</v>
      </c>
      <c r="I16" s="10" t="s">
        <v>64</v>
      </c>
      <c r="J16" s="11">
        <v>5500000</v>
      </c>
      <c r="K16" s="13">
        <f t="shared" si="0"/>
        <v>55</v>
      </c>
      <c r="L16" s="13">
        <f t="shared" si="1"/>
        <v>0.55000000000000004</v>
      </c>
    </row>
    <row r="17" spans="1:12" x14ac:dyDescent="0.35">
      <c r="A17" s="4">
        <v>2252</v>
      </c>
      <c r="B17" s="5">
        <v>43783</v>
      </c>
      <c r="C17" s="12" t="s">
        <v>60</v>
      </c>
      <c r="D17" s="4" t="s">
        <v>65</v>
      </c>
      <c r="E17" s="7">
        <v>38</v>
      </c>
      <c r="F17" s="8" t="s">
        <v>16</v>
      </c>
      <c r="G17" s="4" t="s">
        <v>62</v>
      </c>
      <c r="H17" s="12" t="s">
        <v>66</v>
      </c>
      <c r="I17" s="10" t="s">
        <v>64</v>
      </c>
      <c r="J17" s="11">
        <v>5500000</v>
      </c>
      <c r="K17" s="13">
        <f t="shared" si="0"/>
        <v>55</v>
      </c>
      <c r="L17" s="13">
        <f t="shared" si="1"/>
        <v>0.55000000000000004</v>
      </c>
    </row>
    <row r="18" spans="1:12" x14ac:dyDescent="0.35">
      <c r="A18" s="4">
        <v>2253</v>
      </c>
      <c r="B18" s="5">
        <v>43809</v>
      </c>
      <c r="C18" s="12" t="s">
        <v>67</v>
      </c>
      <c r="D18" s="4" t="s">
        <v>68</v>
      </c>
      <c r="E18" s="7">
        <v>38</v>
      </c>
      <c r="F18" s="8" t="s">
        <v>16</v>
      </c>
      <c r="G18" s="4" t="s">
        <v>69</v>
      </c>
      <c r="H18" s="12" t="s">
        <v>70</v>
      </c>
      <c r="I18" s="10" t="s">
        <v>71</v>
      </c>
      <c r="J18" s="11">
        <v>500000</v>
      </c>
      <c r="K18" s="13">
        <f t="shared" si="0"/>
        <v>5</v>
      </c>
      <c r="L18" s="13">
        <f t="shared" si="1"/>
        <v>0.05</v>
      </c>
    </row>
    <row r="19" spans="1:12" x14ac:dyDescent="0.35">
      <c r="A19" s="4">
        <v>2254</v>
      </c>
      <c r="B19" s="5">
        <v>43809</v>
      </c>
      <c r="C19" s="12" t="s">
        <v>67</v>
      </c>
      <c r="D19" s="4" t="s">
        <v>72</v>
      </c>
      <c r="E19" s="7">
        <v>38</v>
      </c>
      <c r="F19" s="8" t="s">
        <v>16</v>
      </c>
      <c r="G19" s="4" t="s">
        <v>73</v>
      </c>
      <c r="H19" s="12" t="s">
        <v>74</v>
      </c>
      <c r="I19" s="10" t="s">
        <v>75</v>
      </c>
      <c r="J19" s="11">
        <v>750000</v>
      </c>
      <c r="K19" s="13">
        <f t="shared" si="0"/>
        <v>7.5</v>
      </c>
      <c r="L19" s="13">
        <f t="shared" si="1"/>
        <v>7.4999999999999997E-2</v>
      </c>
    </row>
    <row r="20" spans="1:12" x14ac:dyDescent="0.35">
      <c r="A20" s="4">
        <v>2255</v>
      </c>
      <c r="B20" s="5">
        <v>43809</v>
      </c>
      <c r="C20" s="12" t="s">
        <v>67</v>
      </c>
      <c r="D20" s="4" t="s">
        <v>76</v>
      </c>
      <c r="E20" s="7">
        <v>38</v>
      </c>
      <c r="F20" s="8" t="s">
        <v>16</v>
      </c>
      <c r="G20" s="4" t="s">
        <v>77</v>
      </c>
      <c r="H20" s="12" t="s">
        <v>78</v>
      </c>
      <c r="I20" s="10" t="s">
        <v>79</v>
      </c>
      <c r="J20" s="11">
        <v>500000</v>
      </c>
      <c r="K20" s="13">
        <f t="shared" si="0"/>
        <v>5</v>
      </c>
      <c r="L20" s="13">
        <f t="shared" si="1"/>
        <v>0.05</v>
      </c>
    </row>
    <row r="21" spans="1:12" x14ac:dyDescent="0.35">
      <c r="A21" s="4">
        <v>2256</v>
      </c>
      <c r="B21" s="5">
        <v>43809</v>
      </c>
      <c r="C21" s="12" t="s">
        <v>67</v>
      </c>
      <c r="D21" s="4" t="s">
        <v>80</v>
      </c>
      <c r="E21" s="7">
        <v>38</v>
      </c>
      <c r="F21" s="8" t="s">
        <v>16</v>
      </c>
      <c r="G21" s="4" t="s">
        <v>81</v>
      </c>
      <c r="H21" s="12" t="s">
        <v>82</v>
      </c>
      <c r="I21" s="10" t="s">
        <v>83</v>
      </c>
      <c r="J21" s="11">
        <v>1250000</v>
      </c>
      <c r="K21" s="13">
        <f t="shared" si="0"/>
        <v>12.5</v>
      </c>
      <c r="L21" s="13">
        <f t="shared" si="1"/>
        <v>0.125</v>
      </c>
    </row>
    <row r="22" spans="1:12" x14ac:dyDescent="0.35">
      <c r="A22" s="4">
        <v>2257</v>
      </c>
      <c r="B22" s="5">
        <v>43809</v>
      </c>
      <c r="C22" s="12" t="s">
        <v>67</v>
      </c>
      <c r="D22" s="4" t="s">
        <v>84</v>
      </c>
      <c r="E22" s="7">
        <v>38</v>
      </c>
      <c r="F22" s="8" t="s">
        <v>16</v>
      </c>
      <c r="G22" s="4" t="s">
        <v>85</v>
      </c>
      <c r="H22" s="12" t="s">
        <v>86</v>
      </c>
      <c r="I22" s="10" t="s">
        <v>87</v>
      </c>
      <c r="J22" s="11">
        <v>1500000</v>
      </c>
      <c r="K22" s="13">
        <f t="shared" si="0"/>
        <v>15</v>
      </c>
      <c r="L22" s="13">
        <f t="shared" si="1"/>
        <v>0.15</v>
      </c>
    </row>
    <row r="23" spans="1:12" x14ac:dyDescent="0.35">
      <c r="A23" s="4">
        <v>2258</v>
      </c>
      <c r="B23" s="5">
        <v>43820</v>
      </c>
      <c r="C23" s="12" t="s">
        <v>67</v>
      </c>
      <c r="D23" s="4" t="s">
        <v>88</v>
      </c>
      <c r="E23" s="7">
        <v>38</v>
      </c>
      <c r="F23" s="8" t="s">
        <v>16</v>
      </c>
      <c r="G23" s="4" t="s">
        <v>89</v>
      </c>
      <c r="H23" s="12" t="s">
        <v>90</v>
      </c>
      <c r="I23" s="10" t="s">
        <v>91</v>
      </c>
      <c r="J23" s="11">
        <v>50000000</v>
      </c>
      <c r="K23" s="13">
        <f t="shared" si="0"/>
        <v>500</v>
      </c>
      <c r="L23" s="13">
        <f t="shared" si="1"/>
        <v>5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2020-01-27T09:53:31Z</dcterms:modified>
</cp:coreProperties>
</file>