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Jobcode Q1 Q2 Q3\"/>
    </mc:Choice>
  </mc:AlternateContent>
  <bookViews>
    <workbookView xWindow="0" yWindow="0" windowWidth="19200" windowHeight="776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2" i="1" l="1"/>
  <c r="L52" i="1" s="1"/>
  <c r="L51" i="1"/>
  <c r="K51" i="1"/>
  <c r="K50" i="1"/>
  <c r="L50" i="1" s="1"/>
  <c r="K49" i="1"/>
  <c r="L49" i="1" s="1"/>
  <c r="K48" i="1"/>
  <c r="L48" i="1" s="1"/>
  <c r="L47" i="1"/>
  <c r="K47" i="1"/>
  <c r="K46" i="1"/>
  <c r="L46" i="1" s="1"/>
  <c r="K45" i="1"/>
  <c r="L45" i="1" s="1"/>
  <c r="K44" i="1"/>
  <c r="L44" i="1" s="1"/>
  <c r="L43" i="1"/>
  <c r="K43" i="1"/>
  <c r="K42" i="1"/>
  <c r="L42" i="1" s="1"/>
  <c r="K41" i="1"/>
  <c r="L41" i="1" s="1"/>
  <c r="K40" i="1"/>
  <c r="L40" i="1" s="1"/>
  <c r="L39" i="1"/>
  <c r="K39" i="1"/>
  <c r="K38" i="1"/>
  <c r="L38" i="1" s="1"/>
  <c r="K37" i="1"/>
  <c r="L37" i="1" s="1"/>
  <c r="K36" i="1"/>
  <c r="L36" i="1" s="1"/>
  <c r="L35" i="1"/>
  <c r="K35" i="1"/>
  <c r="K34" i="1"/>
  <c r="L34" i="1" s="1"/>
  <c r="K33" i="1"/>
  <c r="L33" i="1" s="1"/>
  <c r="K32" i="1"/>
  <c r="L32" i="1" s="1"/>
  <c r="L31" i="1"/>
  <c r="K31" i="1"/>
  <c r="K30" i="1"/>
  <c r="L30" i="1" s="1"/>
  <c r="K29" i="1"/>
  <c r="L29" i="1" s="1"/>
  <c r="K28" i="1"/>
  <c r="L28" i="1" s="1"/>
  <c r="L27" i="1"/>
  <c r="K27" i="1"/>
  <c r="K26" i="1"/>
  <c r="L26" i="1" s="1"/>
  <c r="K25" i="1"/>
  <c r="L25" i="1" s="1"/>
  <c r="K24" i="1"/>
  <c r="L24" i="1" s="1"/>
  <c r="L23" i="1"/>
  <c r="K23" i="1"/>
  <c r="K22" i="1"/>
  <c r="L22" i="1" s="1"/>
</calcChain>
</file>

<file path=xl/sharedStrings.xml><?xml version="1.0" encoding="utf-8"?>
<sst xmlns="http://schemas.openxmlformats.org/spreadsheetml/2006/main" count="318" uniqueCount="142">
  <si>
    <t>SL No</t>
  </si>
  <si>
    <t>Date</t>
  </si>
  <si>
    <t>Month</t>
  </si>
  <si>
    <t>Job_Code</t>
  </si>
  <si>
    <t>Ward_No</t>
  </si>
  <si>
    <t>Ward_Name</t>
  </si>
  <si>
    <t>P_Code</t>
  </si>
  <si>
    <t>Job_Description</t>
  </si>
  <si>
    <t>Budget_Head</t>
  </si>
  <si>
    <t>Amount in Rs.</t>
  </si>
  <si>
    <t>Amount in Lakhs.</t>
  </si>
  <si>
    <t>Amount in Cr.</t>
  </si>
  <si>
    <t>June</t>
  </si>
  <si>
    <t>046-20-000015</t>
  </si>
  <si>
    <t>Jayachamarajendra Nagara</t>
  </si>
  <si>
    <t>P2021</t>
  </si>
  <si>
    <t>046-20-000014</t>
  </si>
  <si>
    <t>046-20-000013</t>
  </si>
  <si>
    <t>046-20-000012</t>
  </si>
  <si>
    <t>046-20-000011</t>
  </si>
  <si>
    <t>046-20-000010</t>
  </si>
  <si>
    <t>046-20-000009</t>
  </si>
  <si>
    <t>046-20-000008</t>
  </si>
  <si>
    <t>046-20-000007</t>
  </si>
  <si>
    <t>046-20-000006</t>
  </si>
  <si>
    <t>046-20-000005</t>
  </si>
  <si>
    <t>046-20-000004</t>
  </si>
  <si>
    <t>046-20-000003</t>
  </si>
  <si>
    <t>046-20-000002</t>
  </si>
  <si>
    <t>046-20-000001</t>
  </si>
  <si>
    <t>July</t>
  </si>
  <si>
    <t>046-20-000017</t>
  </si>
  <si>
    <t>P3075</t>
  </si>
  <si>
    <t>Special comprehensive development works in Bangalore city (Bangalore city in charge Minister Discretionary Grants)</t>
  </si>
  <si>
    <t>046-20-000016</t>
  </si>
  <si>
    <t>046-20-000018</t>
  </si>
  <si>
    <t>P3632</t>
  </si>
  <si>
    <t>Roads Development under Mukhyamanthrigala Nava Bengaluru Yojane</t>
  </si>
  <si>
    <t>046-20-000019</t>
  </si>
  <si>
    <t>P3111</t>
  </si>
  <si>
    <t>State Finance Commission Untied Grant Works</t>
  </si>
  <si>
    <t>September</t>
  </si>
  <si>
    <t>046-20-000020</t>
  </si>
  <si>
    <t>P0300</t>
  </si>
  <si>
    <t>M and R to Street Lights - Replacement of Burnt Bulbs etc. (Package)</t>
  </si>
  <si>
    <t>Construction Of Individual Houses To Sulochana No 17/2 Muneshwara C Block Stepdown Matadahalli Rt Nagar Bangalore</t>
  </si>
  <si>
    <t>Purchase of Land and Construction of Houses, Hostels, Ambedkar Bhavan (Incl Prev yr Bal. Bills)</t>
  </si>
  <si>
    <t>Construction Of Individual Houses To Krishnamurthy No 47 2nd Main Road Matadahalli Rt Nagar Post Bangalore</t>
  </si>
  <si>
    <t>Construction Of Individual Houses To Lokesh Kumar No 16/1 Harijana Colony Matadahalli Rt Nagar Bangalore</t>
  </si>
  <si>
    <t>Construction Of Individual Houses To A.Manjunath No 17/2 Muneshwara B Block Bangalore</t>
  </si>
  <si>
    <t>Construction Of Individual Houses To M.Narayanamurthy No 16 Harijana Colony Matadahalli Rt Nagara Bangalore</t>
  </si>
  <si>
    <t>Construction Of Individual Houses To Yatishkumar No 69 1st Main 2nd Cross Gm Temple Street Matadahalli Bangalore</t>
  </si>
  <si>
    <t>Construction Of Individual Houses To Marathamma No 7 3rd Cross Muneshwara C Block Matadahalli Rt Nagar Post Bangalore</t>
  </si>
  <si>
    <t>Construction Of Individual Houses To Raju.T No 58 1st Main 2nd Cross Matadahalli Rt Nagar Post Bangalore</t>
  </si>
  <si>
    <t>Construction Of Individual Houses To Saraswathi No 5 1st Cross Matadahalli Rt Nagat Bangalore</t>
  </si>
  <si>
    <t>Construction Of Individual Houses To Ramesh No 614 6th Cross Byraweshwara Temple Thimmaiah Rt Nagr Post Bangalore</t>
  </si>
  <si>
    <t>Construction Of Individual Houses To Annayappa No 32 Mattadahalli 1st Main 2nd Cross Rt Nagar Post Bangalore</t>
  </si>
  <si>
    <t>Construction Of Individual Houses To M.Roopa No14 1st Cross Stepdown A Block Matadahalli Rt Nagar Post Bangalore</t>
  </si>
  <si>
    <t>Construction Of Individual Houses To Gagadhar No 79 Matadahalli 1st Main 2nd Cross Rt Nagar Post Bangalore</t>
  </si>
  <si>
    <t>Construction Of Individual Houses To Shivamma No 71 Gm Temple Street Matadahalli Rt Nagar Post Bangalore</t>
  </si>
  <si>
    <t>Construction Of Individual Houses To Ravikumar No 52/1 C Block Matadahalli Stepdown Rt Nagar Post Bangalore</t>
  </si>
  <si>
    <t>Maintenance Repair Of Civil Works In Parks In Ward No.46</t>
  </si>
  <si>
    <t>Supplying And Fixing Outdoor Metal Boxes And Submersible Pump Sets And Panel Boards, Hdpe Pipes, Gi Pipes And Accessories For Borewells At Bbmp East Parks For Gardens Watering Purpose. (Ward No-46)</t>
  </si>
  <si>
    <t>Comprehensive Development Improvement Construction Of Roads, Drains Culverts And Asphalting Roads In Ward No 46 (Package 07) Sl No. 440,441,442,443,444,445,446, 447,448,449,450,451,452,416,417,418,419 420,421,422,423,424,425</t>
  </si>
  <si>
    <t>Drilling Of Borewell And Fixing Of Pipeline In Ward No 46</t>
  </si>
  <si>
    <t>Operation And Maintenance Of Street Lights At Area Ward No 46 Package E06</t>
  </si>
  <si>
    <t>October</t>
  </si>
  <si>
    <t>046-20-000025</t>
  </si>
  <si>
    <t>Construction Of Individual Houses To Lokesh Kumar No 30 Muneshwara C Block Step Down Mattadahalli Rt Nagar Post Bangalore</t>
  </si>
  <si>
    <t>046-20-000022</t>
  </si>
  <si>
    <t>Construction Of Individual Houses To Harish Kumar.B.N. No 67 1st Main 1st Cross Harijana Colony Mattadahalli Rt Nagar Post Bangalore</t>
  </si>
  <si>
    <t>046-20-000029</t>
  </si>
  <si>
    <t>Construction Of Individual Houses To Mahesh Kumar.R No 26/2a 5th Main 3rd Cross Mattadahalli Rt Nagar Post Bangalore</t>
  </si>
  <si>
    <t>046-20-000027</t>
  </si>
  <si>
    <t>Construction Of Individual Houses To Ravi Kumar No 30/1 Muneshwara C Block Step Down Mattadahalli Rt Nagar Post Bangalore</t>
  </si>
  <si>
    <t>046-20-000030</t>
  </si>
  <si>
    <t>Construction Of Individual Houses To Akash Raj No 26/2a 5th Main 3rd Cross Mattadahalli Rt Nagar Post Bangalore</t>
  </si>
  <si>
    <t>046-20-000028</t>
  </si>
  <si>
    <t>Construction Of Individual Houses To Madhusudhan.R No 26/2 5th Main 3rd Cross Mattadahalli Rt Nagar Post Bangalore</t>
  </si>
  <si>
    <t>046-20-000026</t>
  </si>
  <si>
    <t>Construction Of Individual Houses To Anand Kumar No 30/1 Muneshwara C Block Step Down Mattadahalli Rt Nagar Post Bangalore</t>
  </si>
  <si>
    <t>046-20-000024</t>
  </si>
  <si>
    <t>Construction Of Individual Houses To Lokesh . No 30 1st Main 1st Cross Harijana Colony Mattadahalli Rt Nagar Post Bangalore</t>
  </si>
  <si>
    <t>046-20-000023</t>
  </si>
  <si>
    <t>Construction Of Individual Houses To Naresh Kumar . No 67 1st Main 1st Cross Harijana Colony Mattadahalli Rt Nagar Post Bangalore</t>
  </si>
  <si>
    <t>046-20-000021</t>
  </si>
  <si>
    <t>Construction Of Individual Houses To Kumar No 10/3 1st Main 1st Cross Harijana Colony Mattadahalli Rt Nagar Post Bangalore</t>
  </si>
  <si>
    <t>046-20-000035</t>
  </si>
  <si>
    <t>P2340</t>
  </si>
  <si>
    <t>Construction Of Individual Houses To Venkatachala No 5th Main 6th Cross Adi Kabir Shram Mothi Nagar Rt Nagar Post Bangalore</t>
  </si>
  <si>
    <t>Construction of houses for backward classes and minorites and EWS</t>
  </si>
  <si>
    <t>046-20-000034</t>
  </si>
  <si>
    <t>Construction Of Individual Houses To Jaganath Singh No 1/1 2nd Main 5th Cross Adi Kabir Shram Mothi Nagar Rt Nagar Post Bangalore</t>
  </si>
  <si>
    <t>046-20-000033</t>
  </si>
  <si>
    <t>Construction Of Individual Houses To Pavan Rao Sindhe No 11th Main 1st Block Muneshwara Block Mattadahalli Rt Nagar Post Bangalore</t>
  </si>
  <si>
    <t>046-20-000032</t>
  </si>
  <si>
    <t>Construction Of Individual Houses To Hanumanth Rao Shindhe No Venkatehshwara Nilaya 1st Block 11th Main Mattadahalli Rt Nagar Post Bangalore</t>
  </si>
  <si>
    <t>046-20-000031</t>
  </si>
  <si>
    <t>Construction Of Individual Houses To Kuppaswamy No 67/4 Muneshwara Temple Street Mattadahalli Rt Nagar Post Bangalore</t>
  </si>
  <si>
    <t>046-20-000044</t>
  </si>
  <si>
    <t>P3744</t>
  </si>
  <si>
    <t>Providing Cc Roads And Drains In Narayanappa Block Rt Nagar In Ward No 46 Jc Nagar Annexure 2 Sl No.1873</t>
  </si>
  <si>
    <t>CM Nava Nagarothana- Road Development</t>
  </si>
  <si>
    <t>046-20-000043</t>
  </si>
  <si>
    <t>Providing Cc Roads And Improvements Of Roads In Pemmaiah Road And Mesthri Marappa Road And Surrounding In Ward No 46 Jc Nagar Annexure 2 Sl No.1872</t>
  </si>
  <si>
    <t>046-20-000042</t>
  </si>
  <si>
    <t>Improvements Of A C.C Drains, Fotbath, Covering Slabs, And C.C Roads At 2nd Main Road, T.V Tower, And Surrounding Area In Ward No-46.J.C.Nagar. Annexure 2 Sl No.1871</t>
  </si>
  <si>
    <t>046-20-000041</t>
  </si>
  <si>
    <t>Improvements Of A C.C Drains, Covering Slabs, And C.C Roads At 1st Main, 4th Main, 5th Main, Mattadhalli, And Surrounding Area In Ward No-46.J.C.Nagar. Annexure 2 Sl No.1870</t>
  </si>
  <si>
    <t>046-20-000040</t>
  </si>
  <si>
    <t>Improvements Of A C.C Drains, Covering Slabs, And C.C Roads At Mothi Nagar And Surrounding Area In Ward No-46.J.C.Nagar. Annexure 2 Sl No.1869</t>
  </si>
  <si>
    <t>046-20-000039</t>
  </si>
  <si>
    <t>Improvements Of Drains And C.C Roads, At Thimmaiah Garden And Surrounding Area In Ward No-46.J.C.Nagar. Annexure 2 Sl No.1868</t>
  </si>
  <si>
    <t>046-20-000038</t>
  </si>
  <si>
    <t>Improvements Of Roads And Drains In 1st Main, 2nd Main, 3rd Main, 5th Cross, Chunchappa Block And Surounding Area In Ward No-46.J.C.Nagar. Annexure 2 Sl No.1867</t>
  </si>
  <si>
    <t>046-20-000037</t>
  </si>
  <si>
    <t>Construction Of C.C.Drain With Covering Slab To R,T Nagar, 1st Main Road, Near V. Care Hospital And Surounding Areas In Ward No-46.J.C.Nagar. Annexure 2 Sl No.1866</t>
  </si>
  <si>
    <t>046-20-000036</t>
  </si>
  <si>
    <t>Construction Of C.C.Drain Towords R.T Nagar, And Surounding Areas Ward No-46.J.C.Nagar. Annexure 2 Sl No.1865</t>
  </si>
  <si>
    <t>046-20-000045</t>
  </si>
  <si>
    <t>P3748</t>
  </si>
  <si>
    <t>Development Of Kuvempu Botanical Garden 5th Main, Road 11th Cross, 2nd Block Rt Nagar Annexure 6 Sl No.6</t>
  </si>
  <si>
    <t>CM Nava Nagarothana- Buildings, Parks, Playgrounds, Hospitals and Other Works</t>
  </si>
  <si>
    <t>046-20-000047</t>
  </si>
  <si>
    <t>P0190</t>
  </si>
  <si>
    <t>Drilling Of Borewell And Providing Pipeline Ward No 46 J C Nagar</t>
  </si>
  <si>
    <t>Works sanctioned by Hon Mayor</t>
  </si>
  <si>
    <t>046-20-000048</t>
  </si>
  <si>
    <t>P3284</t>
  </si>
  <si>
    <t>Construction Of Bbmp Nursery And Primary School Ward No 46</t>
  </si>
  <si>
    <t>Construction/Upgradation of School and college buildings</t>
  </si>
  <si>
    <t>November</t>
  </si>
  <si>
    <t>046-20-000051</t>
  </si>
  <si>
    <t>P3739</t>
  </si>
  <si>
    <t>Providing Cctv Cameras In Ward No 46 Jc Nagar</t>
  </si>
  <si>
    <t>Special development works in Ward No. 01, 03, 04, 05, 09, 10, 13, 15, 17, 19, 20, 26, 27, 28, 29, 34, 35, 36, 39, 43, 45, 46, 51, 52, 57, 64, 65, 71, 79, 83, 85, 88, 89,93, 96, 100, 101, 103,104, 105, 108, 109, 111, 114, 115, 119, 123, 124, 125, 126, 127, 128, 129, 130, 132, 133, 137, 138, 142, 143, 146, 149, 150, 154, 155, 156, 158, 159, 160, 161, 162, 163, 164, 165, 166, 167, 168, 170, 173, 174, 175, 177, 178, 179, 181, 182, 183, 184, 185, 186, 187, 188, 189, 191, 193, 194, 195, 196 ( Total 98 wards 2.50 crors for each ward)</t>
  </si>
  <si>
    <t>046-20-000049</t>
  </si>
  <si>
    <t>Beautification Of Footpath Near Government School Ground Surrounding Area Opp To Prtc In Ward No 46 Jc Nagar</t>
  </si>
  <si>
    <t>046-20-000050</t>
  </si>
  <si>
    <t>Drilling Of Borewells And Providing Pipelines In Ward No 46 Jc Nagar</t>
  </si>
  <si>
    <t>046-20-000052</t>
  </si>
  <si>
    <t>Construction Of Samudhaya Bhavan At Ak Colony Matadahalli In Ward No 46 Jc Nagar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</si>
</sst>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8"/>
      <color theme="1"/>
      <name val="Verdana"/>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15" fontId="2" fillId="0" borderId="1" xfId="0" applyNumberFormat="1" applyFont="1" applyBorder="1" applyAlignment="1">
      <alignment horizontal="center" vertical="center"/>
    </xf>
    <xf numFmtId="15" fontId="2" fillId="0" borderId="1" xfId="0" applyNumberFormat="1" applyFont="1" applyBorder="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2" fillId="3" borderId="1" xfId="0" applyFont="1" applyFill="1" applyBorder="1" applyAlignment="1">
      <alignment horizontal="left" vertical="center"/>
    </xf>
    <xf numFmtId="0" fontId="2" fillId="0" borderId="1" xfId="0" applyFont="1" applyBorder="1" applyAlignment="1">
      <alignment vertical="center"/>
    </xf>
    <xf numFmtId="2" fontId="2" fillId="0" borderId="1" xfId="0" applyNumberFormat="1" applyFont="1" applyBorder="1" applyAlignment="1">
      <alignment vertical="center"/>
    </xf>
    <xf numFmtId="0" fontId="2" fillId="0" borderId="1" xfId="0" applyFont="1" applyBorder="1"/>
    <xf numFmtId="2" fontId="2" fillId="0" borderId="1" xfId="0" applyNumberFormat="1" applyFont="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tabSelected="1" workbookViewId="0">
      <selection activeCell="A2" sqref="A2:L52"/>
    </sheetView>
  </sheetViews>
  <sheetFormatPr defaultRowHeight="14.5" x14ac:dyDescent="0.35"/>
  <cols>
    <col min="1" max="1" width="5.453125" bestFit="1" customWidth="1"/>
    <col min="3" max="3" width="6.26953125" bestFit="1" customWidth="1"/>
    <col min="4" max="4" width="13.26953125" bestFit="1" customWidth="1"/>
    <col min="6" max="6" width="16.26953125" bestFit="1" customWidth="1"/>
    <col min="8" max="8" width="36.26953125" customWidth="1"/>
    <col min="9" max="9" width="42.81640625" bestFit="1" customWidth="1"/>
    <col min="10" max="10" width="11.81640625" bestFit="1" customWidth="1"/>
  </cols>
  <sheetData>
    <row r="1" spans="1:12" ht="26" x14ac:dyDescent="0.35">
      <c r="A1" s="1" t="s">
        <v>0</v>
      </c>
      <c r="B1" s="1" t="s">
        <v>1</v>
      </c>
      <c r="C1" s="1" t="s">
        <v>2</v>
      </c>
      <c r="D1" s="1" t="s">
        <v>3</v>
      </c>
      <c r="E1" s="1" t="s">
        <v>4</v>
      </c>
      <c r="F1" s="2" t="s">
        <v>5</v>
      </c>
      <c r="G1" s="1" t="s">
        <v>6</v>
      </c>
      <c r="H1" s="2" t="s">
        <v>7</v>
      </c>
      <c r="I1" s="2" t="s">
        <v>8</v>
      </c>
      <c r="J1" s="1" t="s">
        <v>9</v>
      </c>
      <c r="K1" s="3" t="s">
        <v>10</v>
      </c>
      <c r="L1" s="3" t="s">
        <v>11</v>
      </c>
    </row>
    <row r="2" spans="1:12" x14ac:dyDescent="0.35">
      <c r="A2" s="4">
        <v>2633</v>
      </c>
      <c r="B2" s="5">
        <v>43640</v>
      </c>
      <c r="C2" s="6" t="s">
        <v>12</v>
      </c>
      <c r="D2" s="4" t="s">
        <v>13</v>
      </c>
      <c r="E2" s="7">
        <v>46</v>
      </c>
      <c r="F2" s="8" t="s">
        <v>14</v>
      </c>
      <c r="G2" s="4" t="s">
        <v>15</v>
      </c>
      <c r="H2" s="9" t="s">
        <v>45</v>
      </c>
      <c r="I2" s="10" t="s">
        <v>46</v>
      </c>
      <c r="J2" s="11">
        <v>500000</v>
      </c>
      <c r="K2" s="11">
        <v>5</v>
      </c>
      <c r="L2" s="11">
        <v>0.05</v>
      </c>
    </row>
    <row r="3" spans="1:12" x14ac:dyDescent="0.35">
      <c r="A3" s="4">
        <v>2634</v>
      </c>
      <c r="B3" s="5">
        <v>43640</v>
      </c>
      <c r="C3" s="6" t="s">
        <v>12</v>
      </c>
      <c r="D3" s="4" t="s">
        <v>16</v>
      </c>
      <c r="E3" s="7">
        <v>46</v>
      </c>
      <c r="F3" s="8" t="s">
        <v>14</v>
      </c>
      <c r="G3" s="4" t="s">
        <v>15</v>
      </c>
      <c r="H3" s="9" t="s">
        <v>47</v>
      </c>
      <c r="I3" s="10" t="s">
        <v>46</v>
      </c>
      <c r="J3" s="11">
        <v>500000</v>
      </c>
      <c r="K3" s="11">
        <v>5</v>
      </c>
      <c r="L3" s="11">
        <v>0.05</v>
      </c>
    </row>
    <row r="4" spans="1:12" x14ac:dyDescent="0.35">
      <c r="A4" s="4">
        <v>2635</v>
      </c>
      <c r="B4" s="5">
        <v>43640</v>
      </c>
      <c r="C4" s="6" t="s">
        <v>12</v>
      </c>
      <c r="D4" s="4" t="s">
        <v>17</v>
      </c>
      <c r="E4" s="7">
        <v>46</v>
      </c>
      <c r="F4" s="8" t="s">
        <v>14</v>
      </c>
      <c r="G4" s="4" t="s">
        <v>15</v>
      </c>
      <c r="H4" s="9" t="s">
        <v>48</v>
      </c>
      <c r="I4" s="10" t="s">
        <v>46</v>
      </c>
      <c r="J4" s="11">
        <v>500000</v>
      </c>
      <c r="K4" s="11">
        <v>5</v>
      </c>
      <c r="L4" s="11">
        <v>0.05</v>
      </c>
    </row>
    <row r="5" spans="1:12" x14ac:dyDescent="0.35">
      <c r="A5" s="4">
        <v>2636</v>
      </c>
      <c r="B5" s="5">
        <v>43640</v>
      </c>
      <c r="C5" s="6" t="s">
        <v>12</v>
      </c>
      <c r="D5" s="4" t="s">
        <v>18</v>
      </c>
      <c r="E5" s="7">
        <v>46</v>
      </c>
      <c r="F5" s="8" t="s">
        <v>14</v>
      </c>
      <c r="G5" s="4" t="s">
        <v>15</v>
      </c>
      <c r="H5" s="9" t="s">
        <v>49</v>
      </c>
      <c r="I5" s="10" t="s">
        <v>46</v>
      </c>
      <c r="J5" s="11">
        <v>500000</v>
      </c>
      <c r="K5" s="11">
        <v>5</v>
      </c>
      <c r="L5" s="11">
        <v>0.05</v>
      </c>
    </row>
    <row r="6" spans="1:12" x14ac:dyDescent="0.35">
      <c r="A6" s="4">
        <v>2637</v>
      </c>
      <c r="B6" s="5">
        <v>43640</v>
      </c>
      <c r="C6" s="6" t="s">
        <v>12</v>
      </c>
      <c r="D6" s="4" t="s">
        <v>19</v>
      </c>
      <c r="E6" s="7">
        <v>46</v>
      </c>
      <c r="F6" s="8" t="s">
        <v>14</v>
      </c>
      <c r="G6" s="4" t="s">
        <v>15</v>
      </c>
      <c r="H6" s="9" t="s">
        <v>50</v>
      </c>
      <c r="I6" s="10" t="s">
        <v>46</v>
      </c>
      <c r="J6" s="11">
        <v>500000</v>
      </c>
      <c r="K6" s="11">
        <v>5</v>
      </c>
      <c r="L6" s="11">
        <v>0.05</v>
      </c>
    </row>
    <row r="7" spans="1:12" x14ac:dyDescent="0.35">
      <c r="A7" s="4">
        <v>2638</v>
      </c>
      <c r="B7" s="5">
        <v>43640</v>
      </c>
      <c r="C7" s="6" t="s">
        <v>12</v>
      </c>
      <c r="D7" s="4" t="s">
        <v>20</v>
      </c>
      <c r="E7" s="7">
        <v>46</v>
      </c>
      <c r="F7" s="8" t="s">
        <v>14</v>
      </c>
      <c r="G7" s="4" t="s">
        <v>15</v>
      </c>
      <c r="H7" s="9" t="s">
        <v>51</v>
      </c>
      <c r="I7" s="10" t="s">
        <v>46</v>
      </c>
      <c r="J7" s="11">
        <v>500000</v>
      </c>
      <c r="K7" s="11">
        <v>5</v>
      </c>
      <c r="L7" s="11">
        <v>0.05</v>
      </c>
    </row>
    <row r="8" spans="1:12" x14ac:dyDescent="0.35">
      <c r="A8" s="4">
        <v>2639</v>
      </c>
      <c r="B8" s="5">
        <v>43640</v>
      </c>
      <c r="C8" s="6" t="s">
        <v>12</v>
      </c>
      <c r="D8" s="4" t="s">
        <v>21</v>
      </c>
      <c r="E8" s="7">
        <v>46</v>
      </c>
      <c r="F8" s="8" t="s">
        <v>14</v>
      </c>
      <c r="G8" s="4" t="s">
        <v>15</v>
      </c>
      <c r="H8" s="9" t="s">
        <v>52</v>
      </c>
      <c r="I8" s="10" t="s">
        <v>46</v>
      </c>
      <c r="J8" s="11">
        <v>500000</v>
      </c>
      <c r="K8" s="11">
        <v>5</v>
      </c>
      <c r="L8" s="11">
        <v>0.05</v>
      </c>
    </row>
    <row r="9" spans="1:12" x14ac:dyDescent="0.35">
      <c r="A9" s="4">
        <v>2640</v>
      </c>
      <c r="B9" s="5">
        <v>43640</v>
      </c>
      <c r="C9" s="6" t="s">
        <v>12</v>
      </c>
      <c r="D9" s="4" t="s">
        <v>22</v>
      </c>
      <c r="E9" s="7">
        <v>46</v>
      </c>
      <c r="F9" s="8" t="s">
        <v>14</v>
      </c>
      <c r="G9" s="4" t="s">
        <v>15</v>
      </c>
      <c r="H9" s="9" t="s">
        <v>53</v>
      </c>
      <c r="I9" s="10" t="s">
        <v>46</v>
      </c>
      <c r="J9" s="11">
        <v>500000</v>
      </c>
      <c r="K9" s="11">
        <v>5</v>
      </c>
      <c r="L9" s="11">
        <v>0.05</v>
      </c>
    </row>
    <row r="10" spans="1:12" x14ac:dyDescent="0.35">
      <c r="A10" s="4">
        <v>2641</v>
      </c>
      <c r="B10" s="5">
        <v>43640</v>
      </c>
      <c r="C10" s="6" t="s">
        <v>12</v>
      </c>
      <c r="D10" s="4" t="s">
        <v>23</v>
      </c>
      <c r="E10" s="7">
        <v>46</v>
      </c>
      <c r="F10" s="8" t="s">
        <v>14</v>
      </c>
      <c r="G10" s="4" t="s">
        <v>15</v>
      </c>
      <c r="H10" s="9" t="s">
        <v>54</v>
      </c>
      <c r="I10" s="10" t="s">
        <v>46</v>
      </c>
      <c r="J10" s="11">
        <v>500000</v>
      </c>
      <c r="K10" s="11">
        <v>5</v>
      </c>
      <c r="L10" s="11">
        <v>0.05</v>
      </c>
    </row>
    <row r="11" spans="1:12" x14ac:dyDescent="0.35">
      <c r="A11" s="4">
        <v>2642</v>
      </c>
      <c r="B11" s="5">
        <v>43640</v>
      </c>
      <c r="C11" s="6" t="s">
        <v>12</v>
      </c>
      <c r="D11" s="4" t="s">
        <v>24</v>
      </c>
      <c r="E11" s="7">
        <v>46</v>
      </c>
      <c r="F11" s="8" t="s">
        <v>14</v>
      </c>
      <c r="G11" s="4" t="s">
        <v>15</v>
      </c>
      <c r="H11" s="9" t="s">
        <v>55</v>
      </c>
      <c r="I11" s="10" t="s">
        <v>46</v>
      </c>
      <c r="J11" s="11">
        <v>500000</v>
      </c>
      <c r="K11" s="11">
        <v>5</v>
      </c>
      <c r="L11" s="11">
        <v>0.05</v>
      </c>
    </row>
    <row r="12" spans="1:12" x14ac:dyDescent="0.35">
      <c r="A12" s="4">
        <v>2643</v>
      </c>
      <c r="B12" s="5">
        <v>43640</v>
      </c>
      <c r="C12" s="6" t="s">
        <v>12</v>
      </c>
      <c r="D12" s="4" t="s">
        <v>25</v>
      </c>
      <c r="E12" s="7">
        <v>46</v>
      </c>
      <c r="F12" s="8" t="s">
        <v>14</v>
      </c>
      <c r="G12" s="4" t="s">
        <v>15</v>
      </c>
      <c r="H12" s="9" t="s">
        <v>56</v>
      </c>
      <c r="I12" s="10" t="s">
        <v>46</v>
      </c>
      <c r="J12" s="11">
        <v>500000</v>
      </c>
      <c r="K12" s="11">
        <v>5</v>
      </c>
      <c r="L12" s="11">
        <v>0.05</v>
      </c>
    </row>
    <row r="13" spans="1:12" x14ac:dyDescent="0.35">
      <c r="A13" s="4">
        <v>2644</v>
      </c>
      <c r="B13" s="5">
        <v>43640</v>
      </c>
      <c r="C13" s="6" t="s">
        <v>12</v>
      </c>
      <c r="D13" s="4" t="s">
        <v>26</v>
      </c>
      <c r="E13" s="7">
        <v>46</v>
      </c>
      <c r="F13" s="8" t="s">
        <v>14</v>
      </c>
      <c r="G13" s="4" t="s">
        <v>15</v>
      </c>
      <c r="H13" s="9" t="s">
        <v>57</v>
      </c>
      <c r="I13" s="10" t="s">
        <v>46</v>
      </c>
      <c r="J13" s="11">
        <v>500000</v>
      </c>
      <c r="K13" s="11">
        <v>5</v>
      </c>
      <c r="L13" s="11">
        <v>0.05</v>
      </c>
    </row>
    <row r="14" spans="1:12" x14ac:dyDescent="0.35">
      <c r="A14" s="4">
        <v>2645</v>
      </c>
      <c r="B14" s="5">
        <v>43640</v>
      </c>
      <c r="C14" s="6" t="s">
        <v>12</v>
      </c>
      <c r="D14" s="4" t="s">
        <v>27</v>
      </c>
      <c r="E14" s="7">
        <v>46</v>
      </c>
      <c r="F14" s="8" t="s">
        <v>14</v>
      </c>
      <c r="G14" s="4" t="s">
        <v>15</v>
      </c>
      <c r="H14" s="9" t="s">
        <v>58</v>
      </c>
      <c r="I14" s="10" t="s">
        <v>46</v>
      </c>
      <c r="J14" s="11">
        <v>500000</v>
      </c>
      <c r="K14" s="11">
        <v>5</v>
      </c>
      <c r="L14" s="11">
        <v>0.05</v>
      </c>
    </row>
    <row r="15" spans="1:12" x14ac:dyDescent="0.35">
      <c r="A15" s="4">
        <v>2646</v>
      </c>
      <c r="B15" s="5">
        <v>43640</v>
      </c>
      <c r="C15" s="6" t="s">
        <v>12</v>
      </c>
      <c r="D15" s="4" t="s">
        <v>28</v>
      </c>
      <c r="E15" s="7">
        <v>46</v>
      </c>
      <c r="F15" s="8" t="s">
        <v>14</v>
      </c>
      <c r="G15" s="4" t="s">
        <v>15</v>
      </c>
      <c r="H15" s="9" t="s">
        <v>59</v>
      </c>
      <c r="I15" s="10" t="s">
        <v>46</v>
      </c>
      <c r="J15" s="11">
        <v>500000</v>
      </c>
      <c r="K15" s="11">
        <v>5</v>
      </c>
      <c r="L15" s="11">
        <v>0.05</v>
      </c>
    </row>
    <row r="16" spans="1:12" x14ac:dyDescent="0.35">
      <c r="A16" s="4">
        <v>2647</v>
      </c>
      <c r="B16" s="5">
        <v>43640</v>
      </c>
      <c r="C16" s="6" t="s">
        <v>12</v>
      </c>
      <c r="D16" s="4" t="s">
        <v>29</v>
      </c>
      <c r="E16" s="7">
        <v>46</v>
      </c>
      <c r="F16" s="8" t="s">
        <v>14</v>
      </c>
      <c r="G16" s="4" t="s">
        <v>15</v>
      </c>
      <c r="H16" s="9" t="s">
        <v>60</v>
      </c>
      <c r="I16" s="10" t="s">
        <v>46</v>
      </c>
      <c r="J16" s="11">
        <v>500000</v>
      </c>
      <c r="K16" s="11">
        <v>5</v>
      </c>
      <c r="L16" s="11">
        <v>0.05</v>
      </c>
    </row>
    <row r="17" spans="1:12" x14ac:dyDescent="0.35">
      <c r="A17" s="4">
        <v>2648</v>
      </c>
      <c r="B17" s="5">
        <v>43664</v>
      </c>
      <c r="C17" s="12" t="s">
        <v>30</v>
      </c>
      <c r="D17" s="4" t="s">
        <v>31</v>
      </c>
      <c r="E17" s="7">
        <v>46</v>
      </c>
      <c r="F17" s="8" t="s">
        <v>14</v>
      </c>
      <c r="G17" s="4" t="s">
        <v>32</v>
      </c>
      <c r="H17" s="12" t="s">
        <v>61</v>
      </c>
      <c r="I17" s="10" t="s">
        <v>33</v>
      </c>
      <c r="J17" s="11">
        <v>500000</v>
      </c>
      <c r="K17" s="13">
        <v>5</v>
      </c>
      <c r="L17" s="13">
        <v>0.05</v>
      </c>
    </row>
    <row r="18" spans="1:12" x14ac:dyDescent="0.35">
      <c r="A18" s="4">
        <v>2649</v>
      </c>
      <c r="B18" s="5">
        <v>43664</v>
      </c>
      <c r="C18" s="12" t="s">
        <v>30</v>
      </c>
      <c r="D18" s="4" t="s">
        <v>34</v>
      </c>
      <c r="E18" s="7">
        <v>46</v>
      </c>
      <c r="F18" s="8" t="s">
        <v>14</v>
      </c>
      <c r="G18" s="4" t="s">
        <v>32</v>
      </c>
      <c r="H18" s="12" t="s">
        <v>62</v>
      </c>
      <c r="I18" s="10" t="s">
        <v>33</v>
      </c>
      <c r="J18" s="11">
        <v>1000000</v>
      </c>
      <c r="K18" s="13">
        <v>10</v>
      </c>
      <c r="L18" s="13">
        <v>0.1</v>
      </c>
    </row>
    <row r="19" spans="1:12" x14ac:dyDescent="0.35">
      <c r="A19" s="4">
        <v>2650</v>
      </c>
      <c r="B19" s="5">
        <v>43671</v>
      </c>
      <c r="C19" s="12" t="s">
        <v>30</v>
      </c>
      <c r="D19" s="4" t="s">
        <v>35</v>
      </c>
      <c r="E19" s="7">
        <v>46</v>
      </c>
      <c r="F19" s="8" t="s">
        <v>14</v>
      </c>
      <c r="G19" s="4" t="s">
        <v>36</v>
      </c>
      <c r="H19" s="12" t="s">
        <v>63</v>
      </c>
      <c r="I19" s="10" t="s">
        <v>37</v>
      </c>
      <c r="J19" s="11">
        <v>128000000</v>
      </c>
      <c r="K19" s="13">
        <v>1280</v>
      </c>
      <c r="L19" s="13">
        <v>12.8</v>
      </c>
    </row>
    <row r="20" spans="1:12" x14ac:dyDescent="0.35">
      <c r="A20" s="4">
        <v>2651</v>
      </c>
      <c r="B20" s="5">
        <v>43672</v>
      </c>
      <c r="C20" s="12" t="s">
        <v>30</v>
      </c>
      <c r="D20" s="4" t="s">
        <v>38</v>
      </c>
      <c r="E20" s="7">
        <v>46</v>
      </c>
      <c r="F20" s="8" t="s">
        <v>14</v>
      </c>
      <c r="G20" s="4" t="s">
        <v>39</v>
      </c>
      <c r="H20" s="12" t="s">
        <v>64</v>
      </c>
      <c r="I20" s="10" t="s">
        <v>40</v>
      </c>
      <c r="J20" s="11">
        <v>2500000</v>
      </c>
      <c r="K20" s="13">
        <v>25</v>
      </c>
      <c r="L20" s="13">
        <v>0.25</v>
      </c>
    </row>
    <row r="21" spans="1:12" x14ac:dyDescent="0.35">
      <c r="A21" s="4">
        <v>2652</v>
      </c>
      <c r="B21" s="5">
        <v>43726</v>
      </c>
      <c r="C21" s="12" t="s">
        <v>41</v>
      </c>
      <c r="D21" s="4" t="s">
        <v>42</v>
      </c>
      <c r="E21" s="7">
        <v>46</v>
      </c>
      <c r="F21" s="8" t="s">
        <v>14</v>
      </c>
      <c r="G21" s="4" t="s">
        <v>43</v>
      </c>
      <c r="H21" s="12" t="s">
        <v>65</v>
      </c>
      <c r="I21" s="10" t="s">
        <v>44</v>
      </c>
      <c r="J21" s="11">
        <v>2150000</v>
      </c>
      <c r="K21" s="13">
        <v>21.5</v>
      </c>
      <c r="L21" s="13">
        <v>0.215</v>
      </c>
    </row>
    <row r="22" spans="1:12" x14ac:dyDescent="0.35">
      <c r="A22" s="4">
        <v>2653</v>
      </c>
      <c r="B22" s="5">
        <v>43742</v>
      </c>
      <c r="C22" s="12" t="s">
        <v>66</v>
      </c>
      <c r="D22" s="4" t="s">
        <v>67</v>
      </c>
      <c r="E22" s="7">
        <v>46</v>
      </c>
      <c r="F22" s="8" t="s">
        <v>14</v>
      </c>
      <c r="G22" s="4" t="s">
        <v>15</v>
      </c>
      <c r="H22" s="12" t="s">
        <v>68</v>
      </c>
      <c r="I22" s="10" t="s">
        <v>46</v>
      </c>
      <c r="J22" s="11">
        <v>500000</v>
      </c>
      <c r="K22" s="13">
        <f t="shared" ref="K22:K52" si="0">J22/100000</f>
        <v>5</v>
      </c>
      <c r="L22" s="13">
        <f t="shared" ref="L22:L52" si="1">K22/100</f>
        <v>0.05</v>
      </c>
    </row>
    <row r="23" spans="1:12" x14ac:dyDescent="0.35">
      <c r="A23" s="4">
        <v>2654</v>
      </c>
      <c r="B23" s="5">
        <v>43742</v>
      </c>
      <c r="C23" s="12" t="s">
        <v>66</v>
      </c>
      <c r="D23" s="4" t="s">
        <v>69</v>
      </c>
      <c r="E23" s="7">
        <v>46</v>
      </c>
      <c r="F23" s="8" t="s">
        <v>14</v>
      </c>
      <c r="G23" s="4" t="s">
        <v>15</v>
      </c>
      <c r="H23" s="12" t="s">
        <v>70</v>
      </c>
      <c r="I23" s="10" t="s">
        <v>46</v>
      </c>
      <c r="J23" s="11">
        <v>500000</v>
      </c>
      <c r="K23" s="13">
        <f t="shared" si="0"/>
        <v>5</v>
      </c>
      <c r="L23" s="13">
        <f t="shared" si="1"/>
        <v>0.05</v>
      </c>
    </row>
    <row r="24" spans="1:12" x14ac:dyDescent="0.35">
      <c r="A24" s="4">
        <v>2655</v>
      </c>
      <c r="B24" s="5">
        <v>43742</v>
      </c>
      <c r="C24" s="12" t="s">
        <v>66</v>
      </c>
      <c r="D24" s="4" t="s">
        <v>71</v>
      </c>
      <c r="E24" s="7">
        <v>46</v>
      </c>
      <c r="F24" s="8" t="s">
        <v>14</v>
      </c>
      <c r="G24" s="4" t="s">
        <v>15</v>
      </c>
      <c r="H24" s="12" t="s">
        <v>72</v>
      </c>
      <c r="I24" s="10" t="s">
        <v>46</v>
      </c>
      <c r="J24" s="11">
        <v>500000</v>
      </c>
      <c r="K24" s="13">
        <f t="shared" si="0"/>
        <v>5</v>
      </c>
      <c r="L24" s="13">
        <f t="shared" si="1"/>
        <v>0.05</v>
      </c>
    </row>
    <row r="25" spans="1:12" x14ac:dyDescent="0.35">
      <c r="A25" s="4">
        <v>2656</v>
      </c>
      <c r="B25" s="5">
        <v>43742</v>
      </c>
      <c r="C25" s="12" t="s">
        <v>66</v>
      </c>
      <c r="D25" s="4" t="s">
        <v>73</v>
      </c>
      <c r="E25" s="7">
        <v>46</v>
      </c>
      <c r="F25" s="8" t="s">
        <v>14</v>
      </c>
      <c r="G25" s="4" t="s">
        <v>15</v>
      </c>
      <c r="H25" s="12" t="s">
        <v>74</v>
      </c>
      <c r="I25" s="10" t="s">
        <v>46</v>
      </c>
      <c r="J25" s="11">
        <v>500000</v>
      </c>
      <c r="K25" s="13">
        <f t="shared" si="0"/>
        <v>5</v>
      </c>
      <c r="L25" s="13">
        <f t="shared" si="1"/>
        <v>0.05</v>
      </c>
    </row>
    <row r="26" spans="1:12" x14ac:dyDescent="0.35">
      <c r="A26" s="4">
        <v>2657</v>
      </c>
      <c r="B26" s="5">
        <v>43742</v>
      </c>
      <c r="C26" s="12" t="s">
        <v>66</v>
      </c>
      <c r="D26" s="4" t="s">
        <v>75</v>
      </c>
      <c r="E26" s="7">
        <v>46</v>
      </c>
      <c r="F26" s="8" t="s">
        <v>14</v>
      </c>
      <c r="G26" s="4" t="s">
        <v>15</v>
      </c>
      <c r="H26" s="12" t="s">
        <v>76</v>
      </c>
      <c r="I26" s="10" t="s">
        <v>46</v>
      </c>
      <c r="J26" s="11">
        <v>500000</v>
      </c>
      <c r="K26" s="13">
        <f t="shared" si="0"/>
        <v>5</v>
      </c>
      <c r="L26" s="13">
        <f t="shared" si="1"/>
        <v>0.05</v>
      </c>
    </row>
    <row r="27" spans="1:12" x14ac:dyDescent="0.35">
      <c r="A27" s="4">
        <v>2658</v>
      </c>
      <c r="B27" s="5">
        <v>43742</v>
      </c>
      <c r="C27" s="12" t="s">
        <v>66</v>
      </c>
      <c r="D27" s="4" t="s">
        <v>77</v>
      </c>
      <c r="E27" s="7">
        <v>46</v>
      </c>
      <c r="F27" s="8" t="s">
        <v>14</v>
      </c>
      <c r="G27" s="4" t="s">
        <v>15</v>
      </c>
      <c r="H27" s="12" t="s">
        <v>78</v>
      </c>
      <c r="I27" s="10" t="s">
        <v>46</v>
      </c>
      <c r="J27" s="11">
        <v>500000</v>
      </c>
      <c r="K27" s="13">
        <f t="shared" si="0"/>
        <v>5</v>
      </c>
      <c r="L27" s="13">
        <f t="shared" si="1"/>
        <v>0.05</v>
      </c>
    </row>
    <row r="28" spans="1:12" x14ac:dyDescent="0.35">
      <c r="A28" s="4">
        <v>2659</v>
      </c>
      <c r="B28" s="5">
        <v>43742</v>
      </c>
      <c r="C28" s="12" t="s">
        <v>66</v>
      </c>
      <c r="D28" s="4" t="s">
        <v>79</v>
      </c>
      <c r="E28" s="7">
        <v>46</v>
      </c>
      <c r="F28" s="8" t="s">
        <v>14</v>
      </c>
      <c r="G28" s="4" t="s">
        <v>15</v>
      </c>
      <c r="H28" s="12" t="s">
        <v>80</v>
      </c>
      <c r="I28" s="10" t="s">
        <v>46</v>
      </c>
      <c r="J28" s="11">
        <v>500000</v>
      </c>
      <c r="K28" s="13">
        <f t="shared" si="0"/>
        <v>5</v>
      </c>
      <c r="L28" s="13">
        <f t="shared" si="1"/>
        <v>0.05</v>
      </c>
    </row>
    <row r="29" spans="1:12" x14ac:dyDescent="0.35">
      <c r="A29" s="4">
        <v>2660</v>
      </c>
      <c r="B29" s="5">
        <v>43742</v>
      </c>
      <c r="C29" s="12" t="s">
        <v>66</v>
      </c>
      <c r="D29" s="4" t="s">
        <v>81</v>
      </c>
      <c r="E29" s="7">
        <v>46</v>
      </c>
      <c r="F29" s="8" t="s">
        <v>14</v>
      </c>
      <c r="G29" s="4" t="s">
        <v>15</v>
      </c>
      <c r="H29" s="12" t="s">
        <v>82</v>
      </c>
      <c r="I29" s="10" t="s">
        <v>46</v>
      </c>
      <c r="J29" s="11">
        <v>500000</v>
      </c>
      <c r="K29" s="13">
        <f t="shared" si="0"/>
        <v>5</v>
      </c>
      <c r="L29" s="13">
        <f t="shared" si="1"/>
        <v>0.05</v>
      </c>
    </row>
    <row r="30" spans="1:12" x14ac:dyDescent="0.35">
      <c r="A30" s="4">
        <v>2661</v>
      </c>
      <c r="B30" s="5">
        <v>43742</v>
      </c>
      <c r="C30" s="12" t="s">
        <v>66</v>
      </c>
      <c r="D30" s="4" t="s">
        <v>83</v>
      </c>
      <c r="E30" s="7">
        <v>46</v>
      </c>
      <c r="F30" s="8" t="s">
        <v>14</v>
      </c>
      <c r="G30" s="4" t="s">
        <v>15</v>
      </c>
      <c r="H30" s="12" t="s">
        <v>84</v>
      </c>
      <c r="I30" s="10" t="s">
        <v>46</v>
      </c>
      <c r="J30" s="11">
        <v>500000</v>
      </c>
      <c r="K30" s="13">
        <f t="shared" si="0"/>
        <v>5</v>
      </c>
      <c r="L30" s="13">
        <f t="shared" si="1"/>
        <v>0.05</v>
      </c>
    </row>
    <row r="31" spans="1:12" x14ac:dyDescent="0.35">
      <c r="A31" s="4">
        <v>2662</v>
      </c>
      <c r="B31" s="5">
        <v>43742</v>
      </c>
      <c r="C31" s="12" t="s">
        <v>66</v>
      </c>
      <c r="D31" s="4" t="s">
        <v>85</v>
      </c>
      <c r="E31" s="7">
        <v>46</v>
      </c>
      <c r="F31" s="8" t="s">
        <v>14</v>
      </c>
      <c r="G31" s="4" t="s">
        <v>15</v>
      </c>
      <c r="H31" s="12" t="s">
        <v>86</v>
      </c>
      <c r="I31" s="10" t="s">
        <v>46</v>
      </c>
      <c r="J31" s="11">
        <v>500000</v>
      </c>
      <c r="K31" s="13">
        <f t="shared" si="0"/>
        <v>5</v>
      </c>
      <c r="L31" s="13">
        <f t="shared" si="1"/>
        <v>0.05</v>
      </c>
    </row>
    <row r="32" spans="1:12" x14ac:dyDescent="0.35">
      <c r="A32" s="4">
        <v>2663</v>
      </c>
      <c r="B32" s="5">
        <v>43742</v>
      </c>
      <c r="C32" s="12" t="s">
        <v>66</v>
      </c>
      <c r="D32" s="4" t="s">
        <v>87</v>
      </c>
      <c r="E32" s="7">
        <v>46</v>
      </c>
      <c r="F32" s="8" t="s">
        <v>14</v>
      </c>
      <c r="G32" s="4" t="s">
        <v>88</v>
      </c>
      <c r="H32" s="12" t="s">
        <v>89</v>
      </c>
      <c r="I32" s="10" t="s">
        <v>90</v>
      </c>
      <c r="J32" s="11">
        <v>500000</v>
      </c>
      <c r="K32" s="13">
        <f t="shared" si="0"/>
        <v>5</v>
      </c>
      <c r="L32" s="13">
        <f t="shared" si="1"/>
        <v>0.05</v>
      </c>
    </row>
    <row r="33" spans="1:12" x14ac:dyDescent="0.35">
      <c r="A33" s="4">
        <v>2664</v>
      </c>
      <c r="B33" s="5">
        <v>43742</v>
      </c>
      <c r="C33" s="12" t="s">
        <v>66</v>
      </c>
      <c r="D33" s="4" t="s">
        <v>91</v>
      </c>
      <c r="E33" s="7">
        <v>46</v>
      </c>
      <c r="F33" s="8" t="s">
        <v>14</v>
      </c>
      <c r="G33" s="4" t="s">
        <v>88</v>
      </c>
      <c r="H33" s="12" t="s">
        <v>92</v>
      </c>
      <c r="I33" s="10" t="s">
        <v>90</v>
      </c>
      <c r="J33" s="11">
        <v>500000</v>
      </c>
      <c r="K33" s="13">
        <f t="shared" si="0"/>
        <v>5</v>
      </c>
      <c r="L33" s="13">
        <f t="shared" si="1"/>
        <v>0.05</v>
      </c>
    </row>
    <row r="34" spans="1:12" x14ac:dyDescent="0.35">
      <c r="A34" s="4">
        <v>2665</v>
      </c>
      <c r="B34" s="5">
        <v>43742</v>
      </c>
      <c r="C34" s="12" t="s">
        <v>66</v>
      </c>
      <c r="D34" s="4" t="s">
        <v>93</v>
      </c>
      <c r="E34" s="7">
        <v>46</v>
      </c>
      <c r="F34" s="8" t="s">
        <v>14</v>
      </c>
      <c r="G34" s="4" t="s">
        <v>88</v>
      </c>
      <c r="H34" s="12" t="s">
        <v>94</v>
      </c>
      <c r="I34" s="10" t="s">
        <v>90</v>
      </c>
      <c r="J34" s="11">
        <v>500000</v>
      </c>
      <c r="K34" s="13">
        <f t="shared" si="0"/>
        <v>5</v>
      </c>
      <c r="L34" s="13">
        <f t="shared" si="1"/>
        <v>0.05</v>
      </c>
    </row>
    <row r="35" spans="1:12" x14ac:dyDescent="0.35">
      <c r="A35" s="4">
        <v>2666</v>
      </c>
      <c r="B35" s="5">
        <v>43742</v>
      </c>
      <c r="C35" s="12" t="s">
        <v>66</v>
      </c>
      <c r="D35" s="4" t="s">
        <v>95</v>
      </c>
      <c r="E35" s="7">
        <v>46</v>
      </c>
      <c r="F35" s="8" t="s">
        <v>14</v>
      </c>
      <c r="G35" s="4" t="s">
        <v>88</v>
      </c>
      <c r="H35" s="12" t="s">
        <v>96</v>
      </c>
      <c r="I35" s="10" t="s">
        <v>90</v>
      </c>
      <c r="J35" s="11">
        <v>500000</v>
      </c>
      <c r="K35" s="13">
        <f t="shared" si="0"/>
        <v>5</v>
      </c>
      <c r="L35" s="13">
        <f t="shared" si="1"/>
        <v>0.05</v>
      </c>
    </row>
    <row r="36" spans="1:12" x14ac:dyDescent="0.35">
      <c r="A36" s="4">
        <v>2667</v>
      </c>
      <c r="B36" s="5">
        <v>43742</v>
      </c>
      <c r="C36" s="12" t="s">
        <v>66</v>
      </c>
      <c r="D36" s="4" t="s">
        <v>97</v>
      </c>
      <c r="E36" s="7">
        <v>46</v>
      </c>
      <c r="F36" s="8" t="s">
        <v>14</v>
      </c>
      <c r="G36" s="4" t="s">
        <v>88</v>
      </c>
      <c r="H36" s="12" t="s">
        <v>98</v>
      </c>
      <c r="I36" s="10" t="s">
        <v>90</v>
      </c>
      <c r="J36" s="11">
        <v>500000</v>
      </c>
      <c r="K36" s="13">
        <f t="shared" si="0"/>
        <v>5</v>
      </c>
      <c r="L36" s="13">
        <f t="shared" si="1"/>
        <v>0.05</v>
      </c>
    </row>
    <row r="37" spans="1:12" x14ac:dyDescent="0.35">
      <c r="A37" s="4">
        <v>2668</v>
      </c>
      <c r="B37" s="5">
        <v>43749</v>
      </c>
      <c r="C37" s="12" t="s">
        <v>66</v>
      </c>
      <c r="D37" s="4" t="s">
        <v>99</v>
      </c>
      <c r="E37" s="7">
        <v>46</v>
      </c>
      <c r="F37" s="8" t="s">
        <v>14</v>
      </c>
      <c r="G37" s="4" t="s">
        <v>100</v>
      </c>
      <c r="H37" s="12" t="s">
        <v>101</v>
      </c>
      <c r="I37" s="10" t="s">
        <v>102</v>
      </c>
      <c r="J37" s="11">
        <v>5000000</v>
      </c>
      <c r="K37" s="13">
        <f t="shared" si="0"/>
        <v>50</v>
      </c>
      <c r="L37" s="13">
        <f t="shared" si="1"/>
        <v>0.5</v>
      </c>
    </row>
    <row r="38" spans="1:12" x14ac:dyDescent="0.35">
      <c r="A38" s="4">
        <v>2669</v>
      </c>
      <c r="B38" s="5">
        <v>43749</v>
      </c>
      <c r="C38" s="12" t="s">
        <v>66</v>
      </c>
      <c r="D38" s="4" t="s">
        <v>103</v>
      </c>
      <c r="E38" s="7">
        <v>46</v>
      </c>
      <c r="F38" s="8" t="s">
        <v>14</v>
      </c>
      <c r="G38" s="4" t="s">
        <v>100</v>
      </c>
      <c r="H38" s="12" t="s">
        <v>104</v>
      </c>
      <c r="I38" s="10" t="s">
        <v>102</v>
      </c>
      <c r="J38" s="11">
        <v>5000000</v>
      </c>
      <c r="K38" s="13">
        <f t="shared" si="0"/>
        <v>50</v>
      </c>
      <c r="L38" s="13">
        <f t="shared" si="1"/>
        <v>0.5</v>
      </c>
    </row>
    <row r="39" spans="1:12" x14ac:dyDescent="0.35">
      <c r="A39" s="4">
        <v>2670</v>
      </c>
      <c r="B39" s="5">
        <v>43749</v>
      </c>
      <c r="C39" s="12" t="s">
        <v>66</v>
      </c>
      <c r="D39" s="4" t="s">
        <v>105</v>
      </c>
      <c r="E39" s="7">
        <v>46</v>
      </c>
      <c r="F39" s="8" t="s">
        <v>14</v>
      </c>
      <c r="G39" s="4" t="s">
        <v>100</v>
      </c>
      <c r="H39" s="12" t="s">
        <v>106</v>
      </c>
      <c r="I39" s="10" t="s">
        <v>102</v>
      </c>
      <c r="J39" s="11">
        <v>10000000</v>
      </c>
      <c r="K39" s="13">
        <f t="shared" si="0"/>
        <v>100</v>
      </c>
      <c r="L39" s="13">
        <f t="shared" si="1"/>
        <v>1</v>
      </c>
    </row>
    <row r="40" spans="1:12" x14ac:dyDescent="0.35">
      <c r="A40" s="4">
        <v>2671</v>
      </c>
      <c r="B40" s="5">
        <v>43749</v>
      </c>
      <c r="C40" s="12" t="s">
        <v>66</v>
      </c>
      <c r="D40" s="4" t="s">
        <v>107</v>
      </c>
      <c r="E40" s="7">
        <v>46</v>
      </c>
      <c r="F40" s="8" t="s">
        <v>14</v>
      </c>
      <c r="G40" s="4" t="s">
        <v>100</v>
      </c>
      <c r="H40" s="12" t="s">
        <v>108</v>
      </c>
      <c r="I40" s="10" t="s">
        <v>102</v>
      </c>
      <c r="J40" s="11">
        <v>10000000</v>
      </c>
      <c r="K40" s="13">
        <f t="shared" si="0"/>
        <v>100</v>
      </c>
      <c r="L40" s="13">
        <f t="shared" si="1"/>
        <v>1</v>
      </c>
    </row>
    <row r="41" spans="1:12" x14ac:dyDescent="0.35">
      <c r="A41" s="4">
        <v>2672</v>
      </c>
      <c r="B41" s="5">
        <v>43749</v>
      </c>
      <c r="C41" s="12" t="s">
        <v>66</v>
      </c>
      <c r="D41" s="4" t="s">
        <v>109</v>
      </c>
      <c r="E41" s="7">
        <v>46</v>
      </c>
      <c r="F41" s="8" t="s">
        <v>14</v>
      </c>
      <c r="G41" s="4" t="s">
        <v>100</v>
      </c>
      <c r="H41" s="12" t="s">
        <v>110</v>
      </c>
      <c r="I41" s="10" t="s">
        <v>102</v>
      </c>
      <c r="J41" s="11">
        <v>10000000</v>
      </c>
      <c r="K41" s="13">
        <f t="shared" si="0"/>
        <v>100</v>
      </c>
      <c r="L41" s="13">
        <f t="shared" si="1"/>
        <v>1</v>
      </c>
    </row>
    <row r="42" spans="1:12" x14ac:dyDescent="0.35">
      <c r="A42" s="4">
        <v>2673</v>
      </c>
      <c r="B42" s="5">
        <v>43749</v>
      </c>
      <c r="C42" s="12" t="s">
        <v>66</v>
      </c>
      <c r="D42" s="4" t="s">
        <v>111</v>
      </c>
      <c r="E42" s="7">
        <v>46</v>
      </c>
      <c r="F42" s="8" t="s">
        <v>14</v>
      </c>
      <c r="G42" s="4" t="s">
        <v>100</v>
      </c>
      <c r="H42" s="12" t="s">
        <v>112</v>
      </c>
      <c r="I42" s="10" t="s">
        <v>102</v>
      </c>
      <c r="J42" s="11">
        <v>10000000</v>
      </c>
      <c r="K42" s="13">
        <f t="shared" si="0"/>
        <v>100</v>
      </c>
      <c r="L42" s="13">
        <f t="shared" si="1"/>
        <v>1</v>
      </c>
    </row>
    <row r="43" spans="1:12" x14ac:dyDescent="0.35">
      <c r="A43" s="4">
        <v>2674</v>
      </c>
      <c r="B43" s="5">
        <v>43749</v>
      </c>
      <c r="C43" s="12" t="s">
        <v>66</v>
      </c>
      <c r="D43" s="4" t="s">
        <v>113</v>
      </c>
      <c r="E43" s="7">
        <v>46</v>
      </c>
      <c r="F43" s="8" t="s">
        <v>14</v>
      </c>
      <c r="G43" s="4" t="s">
        <v>100</v>
      </c>
      <c r="H43" s="12" t="s">
        <v>114</v>
      </c>
      <c r="I43" s="10" t="s">
        <v>102</v>
      </c>
      <c r="J43" s="11">
        <v>5000000</v>
      </c>
      <c r="K43" s="13">
        <f t="shared" si="0"/>
        <v>50</v>
      </c>
      <c r="L43" s="13">
        <f t="shared" si="1"/>
        <v>0.5</v>
      </c>
    </row>
    <row r="44" spans="1:12" x14ac:dyDescent="0.35">
      <c r="A44" s="4">
        <v>2675</v>
      </c>
      <c r="B44" s="5">
        <v>43749</v>
      </c>
      <c r="C44" s="12" t="s">
        <v>66</v>
      </c>
      <c r="D44" s="4" t="s">
        <v>115</v>
      </c>
      <c r="E44" s="7">
        <v>46</v>
      </c>
      <c r="F44" s="8" t="s">
        <v>14</v>
      </c>
      <c r="G44" s="4" t="s">
        <v>100</v>
      </c>
      <c r="H44" s="12" t="s">
        <v>116</v>
      </c>
      <c r="I44" s="10" t="s">
        <v>102</v>
      </c>
      <c r="J44" s="11">
        <v>5000000</v>
      </c>
      <c r="K44" s="13">
        <f t="shared" si="0"/>
        <v>50</v>
      </c>
      <c r="L44" s="13">
        <f t="shared" si="1"/>
        <v>0.5</v>
      </c>
    </row>
    <row r="45" spans="1:12" x14ac:dyDescent="0.35">
      <c r="A45" s="4">
        <v>2676</v>
      </c>
      <c r="B45" s="5">
        <v>43749</v>
      </c>
      <c r="C45" s="12" t="s">
        <v>66</v>
      </c>
      <c r="D45" s="4" t="s">
        <v>117</v>
      </c>
      <c r="E45" s="7">
        <v>46</v>
      </c>
      <c r="F45" s="8" t="s">
        <v>14</v>
      </c>
      <c r="G45" s="4" t="s">
        <v>100</v>
      </c>
      <c r="H45" s="12" t="s">
        <v>118</v>
      </c>
      <c r="I45" s="10" t="s">
        <v>102</v>
      </c>
      <c r="J45" s="11">
        <v>5000000</v>
      </c>
      <c r="K45" s="13">
        <f t="shared" si="0"/>
        <v>50</v>
      </c>
      <c r="L45" s="13">
        <f t="shared" si="1"/>
        <v>0.5</v>
      </c>
    </row>
    <row r="46" spans="1:12" x14ac:dyDescent="0.35">
      <c r="A46" s="4">
        <v>2677</v>
      </c>
      <c r="B46" s="5">
        <v>43749</v>
      </c>
      <c r="C46" s="12" t="s">
        <v>66</v>
      </c>
      <c r="D46" s="4" t="s">
        <v>119</v>
      </c>
      <c r="E46" s="7">
        <v>46</v>
      </c>
      <c r="F46" s="8" t="s">
        <v>14</v>
      </c>
      <c r="G46" s="4" t="s">
        <v>120</v>
      </c>
      <c r="H46" s="12" t="s">
        <v>121</v>
      </c>
      <c r="I46" s="10" t="s">
        <v>122</v>
      </c>
      <c r="J46" s="11">
        <v>10000000</v>
      </c>
      <c r="K46" s="13">
        <f t="shared" si="0"/>
        <v>100</v>
      </c>
      <c r="L46" s="13">
        <f t="shared" si="1"/>
        <v>1</v>
      </c>
    </row>
    <row r="47" spans="1:12" x14ac:dyDescent="0.35">
      <c r="A47" s="4">
        <v>2678</v>
      </c>
      <c r="B47" s="5">
        <v>43756</v>
      </c>
      <c r="C47" s="12" t="s">
        <v>66</v>
      </c>
      <c r="D47" s="4" t="s">
        <v>123</v>
      </c>
      <c r="E47" s="7">
        <v>46</v>
      </c>
      <c r="F47" s="8" t="s">
        <v>14</v>
      </c>
      <c r="G47" s="4" t="s">
        <v>124</v>
      </c>
      <c r="H47" s="12" t="s">
        <v>125</v>
      </c>
      <c r="I47" s="10" t="s">
        <v>126</v>
      </c>
      <c r="J47" s="11">
        <v>1000000</v>
      </c>
      <c r="K47" s="13">
        <f t="shared" si="0"/>
        <v>10</v>
      </c>
      <c r="L47" s="13">
        <f t="shared" si="1"/>
        <v>0.1</v>
      </c>
    </row>
    <row r="48" spans="1:12" x14ac:dyDescent="0.35">
      <c r="A48" s="4">
        <v>2679</v>
      </c>
      <c r="B48" s="5">
        <v>43761</v>
      </c>
      <c r="C48" s="12" t="s">
        <v>66</v>
      </c>
      <c r="D48" s="4" t="s">
        <v>127</v>
      </c>
      <c r="E48" s="7">
        <v>46</v>
      </c>
      <c r="F48" s="8" t="s">
        <v>14</v>
      </c>
      <c r="G48" s="4" t="s">
        <v>128</v>
      </c>
      <c r="H48" s="12" t="s">
        <v>129</v>
      </c>
      <c r="I48" s="10" t="s">
        <v>130</v>
      </c>
      <c r="J48" s="11">
        <v>4000000</v>
      </c>
      <c r="K48" s="13">
        <f t="shared" si="0"/>
        <v>40</v>
      </c>
      <c r="L48" s="13">
        <f t="shared" si="1"/>
        <v>0.4</v>
      </c>
    </row>
    <row r="49" spans="1:12" x14ac:dyDescent="0.35">
      <c r="A49" s="4">
        <v>2680</v>
      </c>
      <c r="B49" s="5">
        <v>43776</v>
      </c>
      <c r="C49" s="12" t="s">
        <v>131</v>
      </c>
      <c r="D49" s="4" t="s">
        <v>132</v>
      </c>
      <c r="E49" s="7">
        <v>46</v>
      </c>
      <c r="F49" s="8" t="s">
        <v>14</v>
      </c>
      <c r="G49" s="4" t="s">
        <v>133</v>
      </c>
      <c r="H49" s="12" t="s">
        <v>134</v>
      </c>
      <c r="I49" s="10" t="s">
        <v>135</v>
      </c>
      <c r="J49" s="11">
        <v>5500000</v>
      </c>
      <c r="K49" s="13">
        <f t="shared" si="0"/>
        <v>55</v>
      </c>
      <c r="L49" s="13">
        <f t="shared" si="1"/>
        <v>0.55000000000000004</v>
      </c>
    </row>
    <row r="50" spans="1:12" x14ac:dyDescent="0.35">
      <c r="A50" s="4">
        <v>2681</v>
      </c>
      <c r="B50" s="5">
        <v>43776</v>
      </c>
      <c r="C50" s="12" t="s">
        <v>131</v>
      </c>
      <c r="D50" s="4" t="s">
        <v>136</v>
      </c>
      <c r="E50" s="7">
        <v>46</v>
      </c>
      <c r="F50" s="8" t="s">
        <v>14</v>
      </c>
      <c r="G50" s="4" t="s">
        <v>133</v>
      </c>
      <c r="H50" s="12" t="s">
        <v>137</v>
      </c>
      <c r="I50" s="10" t="s">
        <v>135</v>
      </c>
      <c r="J50" s="11">
        <v>6000000</v>
      </c>
      <c r="K50" s="13">
        <f t="shared" si="0"/>
        <v>60</v>
      </c>
      <c r="L50" s="13">
        <f t="shared" si="1"/>
        <v>0.6</v>
      </c>
    </row>
    <row r="51" spans="1:12" x14ac:dyDescent="0.35">
      <c r="A51" s="4">
        <v>2682</v>
      </c>
      <c r="B51" s="5">
        <v>43776</v>
      </c>
      <c r="C51" s="12" t="s">
        <v>131</v>
      </c>
      <c r="D51" s="4" t="s">
        <v>138</v>
      </c>
      <c r="E51" s="7">
        <v>46</v>
      </c>
      <c r="F51" s="8" t="s">
        <v>14</v>
      </c>
      <c r="G51" s="4" t="s">
        <v>133</v>
      </c>
      <c r="H51" s="12" t="s">
        <v>139</v>
      </c>
      <c r="I51" s="10" t="s">
        <v>135</v>
      </c>
      <c r="J51" s="11">
        <v>5500000</v>
      </c>
      <c r="K51" s="13">
        <f t="shared" si="0"/>
        <v>55</v>
      </c>
      <c r="L51" s="13">
        <f t="shared" si="1"/>
        <v>0.55000000000000004</v>
      </c>
    </row>
    <row r="52" spans="1:12" x14ac:dyDescent="0.35">
      <c r="A52" s="4">
        <v>2683</v>
      </c>
      <c r="B52" s="5">
        <v>43776</v>
      </c>
      <c r="C52" s="12" t="s">
        <v>131</v>
      </c>
      <c r="D52" s="4" t="s">
        <v>140</v>
      </c>
      <c r="E52" s="7">
        <v>46</v>
      </c>
      <c r="F52" s="8" t="s">
        <v>14</v>
      </c>
      <c r="G52" s="4" t="s">
        <v>133</v>
      </c>
      <c r="H52" s="12" t="s">
        <v>141</v>
      </c>
      <c r="I52" s="10" t="s">
        <v>135</v>
      </c>
      <c r="J52" s="11">
        <v>8000000</v>
      </c>
      <c r="K52" s="13">
        <f t="shared" si="0"/>
        <v>80</v>
      </c>
      <c r="L52" s="13">
        <f t="shared" si="1"/>
        <v>0.8</v>
      </c>
    </row>
  </sheetData>
  <conditionalFormatting sqref="D1">
    <cfRule type="duplicateValues" dxfId="0" priority="1"/>
  </conditionalFormatting>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2019-07-02T04:46:27Z</dcterms:created>
  <dcterms:modified xsi:type="dcterms:W3CDTF">2020-01-27T09:59:47Z</dcterms:modified>
</cp:coreProperties>
</file>