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L18" i="1" s="1"/>
  <c r="L17" i="1"/>
  <c r="K17" i="1"/>
  <c r="K16" i="1"/>
  <c r="L16" i="1" s="1"/>
  <c r="K15" i="1"/>
  <c r="L15" i="1" s="1"/>
  <c r="K14" i="1"/>
  <c r="L14" i="1" s="1"/>
  <c r="L13" i="1"/>
  <c r="K13" i="1"/>
  <c r="K12" i="1"/>
  <c r="L12" i="1" s="1"/>
  <c r="K11" i="1"/>
  <c r="L11" i="1" s="1"/>
  <c r="K10" i="1"/>
  <c r="L10" i="1" s="1"/>
  <c r="L9" i="1"/>
  <c r="K9" i="1"/>
  <c r="K8" i="1"/>
  <c r="L8" i="1" s="1"/>
  <c r="K7" i="1"/>
  <c r="L7" i="1" s="1"/>
  <c r="K6" i="1"/>
  <c r="L6" i="1" s="1"/>
</calcChain>
</file>

<file path=xl/sharedStrings.xml><?xml version="1.0" encoding="utf-8"?>
<sst xmlns="http://schemas.openxmlformats.org/spreadsheetml/2006/main" count="114" uniqueCount="64">
  <si>
    <t>SL No</t>
  </si>
  <si>
    <t>Date</t>
  </si>
  <si>
    <t>Month</t>
  </si>
  <si>
    <t>Job_Code</t>
  </si>
  <si>
    <t>Ward_No</t>
  </si>
  <si>
    <t>Ward_Name</t>
  </si>
  <si>
    <t>P_Code</t>
  </si>
  <si>
    <t>Job_Description</t>
  </si>
  <si>
    <t>Budget_Head</t>
  </si>
  <si>
    <t>Amount in Rs.</t>
  </si>
  <si>
    <t>Amount in Lakhs.</t>
  </si>
  <si>
    <t>Amount in Cr.</t>
  </si>
  <si>
    <t>July</t>
  </si>
  <si>
    <t>P1771</t>
  </si>
  <si>
    <t>Zone Works - POW Works</t>
  </si>
  <si>
    <t>P3075</t>
  </si>
  <si>
    <t>Special comprehensive development works in Bangalore city (Bangalore city in charge Minister Discretionary Grants)</t>
  </si>
  <si>
    <t>057-20-000001</t>
  </si>
  <si>
    <t>C V Raman Nagara</t>
  </si>
  <si>
    <t>057-20-000003</t>
  </si>
  <si>
    <t>057-20-000002</t>
  </si>
  <si>
    <t>September</t>
  </si>
  <si>
    <t>057-20-000004</t>
  </si>
  <si>
    <t>P0300</t>
  </si>
  <si>
    <t>M and R to Street Lights - Replacement of Burnt Bulbs etc. (Package)</t>
  </si>
  <si>
    <t>Providing Cc Road And Improvements To Drain At 10th Main 11th Cross 12th Cross In Maruthiseva Nagar In Ward No 57</t>
  </si>
  <si>
    <t>Maintenance Repair Of Civil Works In Parks In Ward No.57</t>
  </si>
  <si>
    <t>Supplying And Fixing Outdoor Metal Boxes And Submersible Pump Sets And Panel Boards, Hdpe Pipes, Gi Pipes And Accessories For Borewells At Bbmp East Parks For Gardens Watering Purpose. (Ward No-57)</t>
  </si>
  <si>
    <t>Operation And Maintenance Of Street Lights At Area Ward No 57 Package E28</t>
  </si>
  <si>
    <t>October</t>
  </si>
  <si>
    <t>057-20-000007</t>
  </si>
  <si>
    <t>P2021</t>
  </si>
  <si>
    <t>Construction Of Individual Houses To Ramachandra.N No 54/2 1st Main Road 8th Cross Near Govt School Malleshpalya Bangalore</t>
  </si>
  <si>
    <t>Purchase of Land and Construction of Houses, Hostels, Ambedkar Bhavan (Incl Prev yr Bal. Bills)</t>
  </si>
  <si>
    <t>057-20-000006</t>
  </si>
  <si>
    <t>Construction Of Individual Houses To Murthy.N No 196/3c Sanjeevappa Layout Nagawarpalya Bangalore</t>
  </si>
  <si>
    <t>057-20-000005</t>
  </si>
  <si>
    <t>Construction Of Individual Houses To Narasihmaiah No 10 1st Main 1st Cross Malleshpalya Bangalore</t>
  </si>
  <si>
    <t>057-20-000008</t>
  </si>
  <si>
    <t>Construction Of Individual Houses To Lakshman.M No 53/1 Jougupalya Sudgunte Palya Bangalore</t>
  </si>
  <si>
    <t>057-20-000013</t>
  </si>
  <si>
    <t>P2340</t>
  </si>
  <si>
    <t>Construction Of Individual Houses To Maheshwari No 90 Sudguntepalya Bangalore</t>
  </si>
  <si>
    <t>Construction of houses for backward classes and minorites and EWS</t>
  </si>
  <si>
    <t>057-20-000012</t>
  </si>
  <si>
    <t>Construction Of Individual Houses To Manjula No 17 Nagawarapalya Bangalore</t>
  </si>
  <si>
    <t>057-20-000011</t>
  </si>
  <si>
    <t>Construction Of Individual Houses To Anupama Prakash No 481/176 Kaggadasapura Gramatana Bangalore</t>
  </si>
  <si>
    <t>057-20-000010</t>
  </si>
  <si>
    <t>Construction Of Individual Houses To Muniraju No Jougupalya Byrasandra Bangalore</t>
  </si>
  <si>
    <t>057-20-000009</t>
  </si>
  <si>
    <t>Construction Of Individual Houses To Farhana Begum No 8 Suddguntepalya Cv Raman Nagar</t>
  </si>
  <si>
    <t>308-20-000004</t>
  </si>
  <si>
    <t>P3743</t>
  </si>
  <si>
    <t>Comprehensive Development Of Kaggadasapura Lake In Ward No.57 Of Bbmp And Bairasandra Lake In Ward No.58 Of Bbmp And Development Of Hoodi Giddanakere Packages-2 Annexure-1sl No 48 49 17</t>
  </si>
  <si>
    <t>CM Nava Nagarothana- Lake Development</t>
  </si>
  <si>
    <t>057-20-000016</t>
  </si>
  <si>
    <t>P3744</t>
  </si>
  <si>
    <t>Installing 300mm Dia Water Supply Pipeline In Kaggadasapura Main Road Of C V Raman Nagara Annexure-2 Go Sl No 1051</t>
  </si>
  <si>
    <t>CM Nava Nagarothana- Road Development</t>
  </si>
  <si>
    <t>057-20-000015</t>
  </si>
  <si>
    <t>Comprehensive Development Of Road And Drain Works In Malleshpalya, Nagavarapalya, Maruthinagara And Surrounding Area Of Ward No 57 Package-2 Annexure-2 Go Sl No 1043, 1045 And 1046</t>
  </si>
  <si>
    <t>057-20-000014</t>
  </si>
  <si>
    <t>Comprehensive Development Of Road And Drain Works In Kaggadasapura Area, Bhuvaneshwarinagara And Suddagunttepalya Of Ward No 57 Annexure-2 Package-1 Go Sl No 1042 And 1044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</si>
</sst>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A2" sqref="A2:L1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3204</v>
      </c>
      <c r="B2" s="5">
        <v>43653</v>
      </c>
      <c r="C2" s="6" t="s">
        <v>12</v>
      </c>
      <c r="D2" s="4" t="s">
        <v>17</v>
      </c>
      <c r="E2" s="7">
        <v>57</v>
      </c>
      <c r="F2" s="8" t="s">
        <v>18</v>
      </c>
      <c r="G2" s="4" t="s">
        <v>13</v>
      </c>
      <c r="H2" s="6" t="s">
        <v>25</v>
      </c>
      <c r="I2" s="9" t="s">
        <v>14</v>
      </c>
      <c r="J2" s="10">
        <v>2000000</v>
      </c>
      <c r="K2" s="11">
        <v>20</v>
      </c>
      <c r="L2" s="11">
        <v>0.2</v>
      </c>
    </row>
    <row r="3" spans="1:12" x14ac:dyDescent="0.35">
      <c r="A3" s="4">
        <v>3205</v>
      </c>
      <c r="B3" s="5">
        <v>43664</v>
      </c>
      <c r="C3" s="6" t="s">
        <v>12</v>
      </c>
      <c r="D3" s="4" t="s">
        <v>19</v>
      </c>
      <c r="E3" s="7">
        <v>57</v>
      </c>
      <c r="F3" s="8" t="s">
        <v>18</v>
      </c>
      <c r="G3" s="4" t="s">
        <v>15</v>
      </c>
      <c r="H3" s="6" t="s">
        <v>26</v>
      </c>
      <c r="I3" s="9" t="s">
        <v>16</v>
      </c>
      <c r="J3" s="10">
        <v>500000</v>
      </c>
      <c r="K3" s="11">
        <v>5</v>
      </c>
      <c r="L3" s="11">
        <v>0.05</v>
      </c>
    </row>
    <row r="4" spans="1:12" x14ac:dyDescent="0.35">
      <c r="A4" s="4">
        <v>3206</v>
      </c>
      <c r="B4" s="5">
        <v>43664</v>
      </c>
      <c r="C4" s="6" t="s">
        <v>12</v>
      </c>
      <c r="D4" s="4" t="s">
        <v>20</v>
      </c>
      <c r="E4" s="7">
        <v>57</v>
      </c>
      <c r="F4" s="8" t="s">
        <v>18</v>
      </c>
      <c r="G4" s="4" t="s">
        <v>15</v>
      </c>
      <c r="H4" s="6" t="s">
        <v>27</v>
      </c>
      <c r="I4" s="9" t="s">
        <v>16</v>
      </c>
      <c r="J4" s="10">
        <v>500000</v>
      </c>
      <c r="K4" s="11">
        <v>5</v>
      </c>
      <c r="L4" s="11">
        <v>0.05</v>
      </c>
    </row>
    <row r="5" spans="1:12" x14ac:dyDescent="0.35">
      <c r="A5" s="4">
        <v>3207</v>
      </c>
      <c r="B5" s="5">
        <v>43726</v>
      </c>
      <c r="C5" s="6" t="s">
        <v>21</v>
      </c>
      <c r="D5" s="4" t="s">
        <v>22</v>
      </c>
      <c r="E5" s="7">
        <v>57</v>
      </c>
      <c r="F5" s="8" t="s">
        <v>18</v>
      </c>
      <c r="G5" s="4" t="s">
        <v>23</v>
      </c>
      <c r="H5" s="6" t="s">
        <v>28</v>
      </c>
      <c r="I5" s="9" t="s">
        <v>24</v>
      </c>
      <c r="J5" s="10">
        <v>3100000</v>
      </c>
      <c r="K5" s="11">
        <v>31</v>
      </c>
      <c r="L5" s="11">
        <v>0.31</v>
      </c>
    </row>
    <row r="6" spans="1:12" x14ac:dyDescent="0.35">
      <c r="A6" s="4">
        <v>3208</v>
      </c>
      <c r="B6" s="5">
        <v>43742</v>
      </c>
      <c r="C6" s="6" t="s">
        <v>29</v>
      </c>
      <c r="D6" s="4" t="s">
        <v>30</v>
      </c>
      <c r="E6" s="7">
        <v>57</v>
      </c>
      <c r="F6" s="8" t="s">
        <v>18</v>
      </c>
      <c r="G6" s="4" t="s">
        <v>31</v>
      </c>
      <c r="H6" s="6" t="s">
        <v>32</v>
      </c>
      <c r="I6" s="9" t="s">
        <v>33</v>
      </c>
      <c r="J6" s="10">
        <v>500000</v>
      </c>
      <c r="K6" s="11">
        <f t="shared" ref="K6:K18" si="0">J6/100000</f>
        <v>5</v>
      </c>
      <c r="L6" s="11">
        <f t="shared" ref="L6:L18" si="1">K6/100</f>
        <v>0.05</v>
      </c>
    </row>
    <row r="7" spans="1:12" x14ac:dyDescent="0.35">
      <c r="A7" s="4">
        <v>3209</v>
      </c>
      <c r="B7" s="5">
        <v>43742</v>
      </c>
      <c r="C7" s="6" t="s">
        <v>29</v>
      </c>
      <c r="D7" s="4" t="s">
        <v>34</v>
      </c>
      <c r="E7" s="7">
        <v>57</v>
      </c>
      <c r="F7" s="8" t="s">
        <v>18</v>
      </c>
      <c r="G7" s="4" t="s">
        <v>31</v>
      </c>
      <c r="H7" s="6" t="s">
        <v>35</v>
      </c>
      <c r="I7" s="9" t="s">
        <v>33</v>
      </c>
      <c r="J7" s="10">
        <v>500000</v>
      </c>
      <c r="K7" s="11">
        <f t="shared" si="0"/>
        <v>5</v>
      </c>
      <c r="L7" s="11">
        <f t="shared" si="1"/>
        <v>0.05</v>
      </c>
    </row>
    <row r="8" spans="1:12" x14ac:dyDescent="0.35">
      <c r="A8" s="4">
        <v>3210</v>
      </c>
      <c r="B8" s="5">
        <v>43742</v>
      </c>
      <c r="C8" s="6" t="s">
        <v>29</v>
      </c>
      <c r="D8" s="4" t="s">
        <v>36</v>
      </c>
      <c r="E8" s="7">
        <v>57</v>
      </c>
      <c r="F8" s="8" t="s">
        <v>18</v>
      </c>
      <c r="G8" s="4" t="s">
        <v>31</v>
      </c>
      <c r="H8" s="6" t="s">
        <v>37</v>
      </c>
      <c r="I8" s="9" t="s">
        <v>33</v>
      </c>
      <c r="J8" s="10">
        <v>500000</v>
      </c>
      <c r="K8" s="11">
        <f t="shared" si="0"/>
        <v>5</v>
      </c>
      <c r="L8" s="11">
        <f t="shared" si="1"/>
        <v>0.05</v>
      </c>
    </row>
    <row r="9" spans="1:12" x14ac:dyDescent="0.35">
      <c r="A9" s="4">
        <v>3211</v>
      </c>
      <c r="B9" s="5">
        <v>43742</v>
      </c>
      <c r="C9" s="6" t="s">
        <v>29</v>
      </c>
      <c r="D9" s="4" t="s">
        <v>38</v>
      </c>
      <c r="E9" s="7">
        <v>57</v>
      </c>
      <c r="F9" s="8" t="s">
        <v>18</v>
      </c>
      <c r="G9" s="4" t="s">
        <v>31</v>
      </c>
      <c r="H9" s="6" t="s">
        <v>39</v>
      </c>
      <c r="I9" s="9" t="s">
        <v>33</v>
      </c>
      <c r="J9" s="10">
        <v>500000</v>
      </c>
      <c r="K9" s="11">
        <f t="shared" si="0"/>
        <v>5</v>
      </c>
      <c r="L9" s="11">
        <f t="shared" si="1"/>
        <v>0.05</v>
      </c>
    </row>
    <row r="10" spans="1:12" x14ac:dyDescent="0.35">
      <c r="A10" s="4">
        <v>3212</v>
      </c>
      <c r="B10" s="5">
        <v>43742</v>
      </c>
      <c r="C10" s="6" t="s">
        <v>29</v>
      </c>
      <c r="D10" s="4" t="s">
        <v>40</v>
      </c>
      <c r="E10" s="7">
        <v>57</v>
      </c>
      <c r="F10" s="8" t="s">
        <v>18</v>
      </c>
      <c r="G10" s="4" t="s">
        <v>41</v>
      </c>
      <c r="H10" s="6" t="s">
        <v>42</v>
      </c>
      <c r="I10" s="9" t="s">
        <v>43</v>
      </c>
      <c r="J10" s="10">
        <v>500000</v>
      </c>
      <c r="K10" s="11">
        <f t="shared" si="0"/>
        <v>5</v>
      </c>
      <c r="L10" s="11">
        <f t="shared" si="1"/>
        <v>0.05</v>
      </c>
    </row>
    <row r="11" spans="1:12" x14ac:dyDescent="0.35">
      <c r="A11" s="4">
        <v>3213</v>
      </c>
      <c r="B11" s="5">
        <v>43742</v>
      </c>
      <c r="C11" s="6" t="s">
        <v>29</v>
      </c>
      <c r="D11" s="4" t="s">
        <v>44</v>
      </c>
      <c r="E11" s="7">
        <v>57</v>
      </c>
      <c r="F11" s="8" t="s">
        <v>18</v>
      </c>
      <c r="G11" s="4" t="s">
        <v>41</v>
      </c>
      <c r="H11" s="6" t="s">
        <v>45</v>
      </c>
      <c r="I11" s="9" t="s">
        <v>43</v>
      </c>
      <c r="J11" s="10">
        <v>500000</v>
      </c>
      <c r="K11" s="11">
        <f t="shared" si="0"/>
        <v>5</v>
      </c>
      <c r="L11" s="11">
        <f t="shared" si="1"/>
        <v>0.05</v>
      </c>
    </row>
    <row r="12" spans="1:12" x14ac:dyDescent="0.35">
      <c r="A12" s="4">
        <v>3214</v>
      </c>
      <c r="B12" s="5">
        <v>43742</v>
      </c>
      <c r="C12" s="6" t="s">
        <v>29</v>
      </c>
      <c r="D12" s="4" t="s">
        <v>46</v>
      </c>
      <c r="E12" s="7">
        <v>57</v>
      </c>
      <c r="F12" s="8" t="s">
        <v>18</v>
      </c>
      <c r="G12" s="4" t="s">
        <v>41</v>
      </c>
      <c r="H12" s="6" t="s">
        <v>47</v>
      </c>
      <c r="I12" s="9" t="s">
        <v>43</v>
      </c>
      <c r="J12" s="10">
        <v>500000</v>
      </c>
      <c r="K12" s="11">
        <f t="shared" si="0"/>
        <v>5</v>
      </c>
      <c r="L12" s="11">
        <f t="shared" si="1"/>
        <v>0.05</v>
      </c>
    </row>
    <row r="13" spans="1:12" x14ac:dyDescent="0.35">
      <c r="A13" s="4">
        <v>3215</v>
      </c>
      <c r="B13" s="5">
        <v>43742</v>
      </c>
      <c r="C13" s="6" t="s">
        <v>29</v>
      </c>
      <c r="D13" s="4" t="s">
        <v>48</v>
      </c>
      <c r="E13" s="7">
        <v>57</v>
      </c>
      <c r="F13" s="8" t="s">
        <v>18</v>
      </c>
      <c r="G13" s="4" t="s">
        <v>41</v>
      </c>
      <c r="H13" s="6" t="s">
        <v>49</v>
      </c>
      <c r="I13" s="9" t="s">
        <v>43</v>
      </c>
      <c r="J13" s="10">
        <v>500000</v>
      </c>
      <c r="K13" s="11">
        <f t="shared" si="0"/>
        <v>5</v>
      </c>
      <c r="L13" s="11">
        <f t="shared" si="1"/>
        <v>0.05</v>
      </c>
    </row>
    <row r="14" spans="1:12" x14ac:dyDescent="0.35">
      <c r="A14" s="4">
        <v>3216</v>
      </c>
      <c r="B14" s="5">
        <v>43742</v>
      </c>
      <c r="C14" s="6" t="s">
        <v>29</v>
      </c>
      <c r="D14" s="4" t="s">
        <v>50</v>
      </c>
      <c r="E14" s="7">
        <v>57</v>
      </c>
      <c r="F14" s="8" t="s">
        <v>18</v>
      </c>
      <c r="G14" s="4" t="s">
        <v>41</v>
      </c>
      <c r="H14" s="6" t="s">
        <v>51</v>
      </c>
      <c r="I14" s="9" t="s">
        <v>43</v>
      </c>
      <c r="J14" s="10">
        <v>500000</v>
      </c>
      <c r="K14" s="11">
        <f t="shared" si="0"/>
        <v>5</v>
      </c>
      <c r="L14" s="11">
        <f t="shared" si="1"/>
        <v>0.05</v>
      </c>
    </row>
    <row r="15" spans="1:12" x14ac:dyDescent="0.35">
      <c r="A15" s="4">
        <v>3217</v>
      </c>
      <c r="B15" s="5">
        <v>43748</v>
      </c>
      <c r="C15" s="6" t="s">
        <v>29</v>
      </c>
      <c r="D15" s="4" t="s">
        <v>52</v>
      </c>
      <c r="E15" s="7">
        <v>57</v>
      </c>
      <c r="F15" s="8" t="s">
        <v>18</v>
      </c>
      <c r="G15" s="4" t="s">
        <v>53</v>
      </c>
      <c r="H15" s="6" t="s">
        <v>54</v>
      </c>
      <c r="I15" s="9" t="s">
        <v>55</v>
      </c>
      <c r="J15" s="10">
        <v>150000000</v>
      </c>
      <c r="K15" s="11">
        <f t="shared" si="0"/>
        <v>1500</v>
      </c>
      <c r="L15" s="11">
        <f t="shared" si="1"/>
        <v>15</v>
      </c>
    </row>
    <row r="16" spans="1:12" x14ac:dyDescent="0.35">
      <c r="A16" s="4">
        <v>3218</v>
      </c>
      <c r="B16" s="5">
        <v>43749</v>
      </c>
      <c r="C16" s="6" t="s">
        <v>29</v>
      </c>
      <c r="D16" s="4" t="s">
        <v>56</v>
      </c>
      <c r="E16" s="7">
        <v>57</v>
      </c>
      <c r="F16" s="8" t="s">
        <v>18</v>
      </c>
      <c r="G16" s="4" t="s">
        <v>57</v>
      </c>
      <c r="H16" s="6" t="s">
        <v>58</v>
      </c>
      <c r="I16" s="9" t="s">
        <v>59</v>
      </c>
      <c r="J16" s="10">
        <v>25000000</v>
      </c>
      <c r="K16" s="11">
        <f t="shared" si="0"/>
        <v>250</v>
      </c>
      <c r="L16" s="11">
        <f t="shared" si="1"/>
        <v>2.5</v>
      </c>
    </row>
    <row r="17" spans="1:12" x14ac:dyDescent="0.35">
      <c r="A17" s="4">
        <v>3219</v>
      </c>
      <c r="B17" s="5">
        <v>43749</v>
      </c>
      <c r="C17" s="6" t="s">
        <v>29</v>
      </c>
      <c r="D17" s="4" t="s">
        <v>60</v>
      </c>
      <c r="E17" s="7">
        <v>57</v>
      </c>
      <c r="F17" s="8" t="s">
        <v>18</v>
      </c>
      <c r="G17" s="4" t="s">
        <v>57</v>
      </c>
      <c r="H17" s="6" t="s">
        <v>61</v>
      </c>
      <c r="I17" s="9" t="s">
        <v>59</v>
      </c>
      <c r="J17" s="10">
        <v>240000000</v>
      </c>
      <c r="K17" s="11">
        <f t="shared" si="0"/>
        <v>2400</v>
      </c>
      <c r="L17" s="11">
        <f t="shared" si="1"/>
        <v>24</v>
      </c>
    </row>
    <row r="18" spans="1:12" x14ac:dyDescent="0.35">
      <c r="A18" s="4">
        <v>3220</v>
      </c>
      <c r="B18" s="5">
        <v>43749</v>
      </c>
      <c r="C18" s="6" t="s">
        <v>29</v>
      </c>
      <c r="D18" s="4" t="s">
        <v>62</v>
      </c>
      <c r="E18" s="7">
        <v>57</v>
      </c>
      <c r="F18" s="8" t="s">
        <v>18</v>
      </c>
      <c r="G18" s="4" t="s">
        <v>57</v>
      </c>
      <c r="H18" s="6" t="s">
        <v>63</v>
      </c>
      <c r="I18" s="9" t="s">
        <v>59</v>
      </c>
      <c r="J18" s="10">
        <v>153000000</v>
      </c>
      <c r="K18" s="11">
        <f t="shared" si="0"/>
        <v>1530</v>
      </c>
      <c r="L18" s="11">
        <f t="shared" si="1"/>
        <v>15.3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2020-01-28T05:07:46Z</dcterms:modified>
</cp:coreProperties>
</file>