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 l="1"/>
  <c r="K30" i="1"/>
  <c r="L29" i="1"/>
  <c r="K29" i="1"/>
  <c r="K28" i="1"/>
  <c r="L28" i="1" s="1"/>
  <c r="K27" i="1"/>
  <c r="L27" i="1" s="1"/>
  <c r="L26" i="1"/>
  <c r="K26" i="1"/>
  <c r="L25" i="1"/>
  <c r="K25" i="1"/>
  <c r="K24" i="1"/>
  <c r="L24" i="1" s="1"/>
  <c r="K23" i="1"/>
  <c r="L23" i="1" s="1"/>
  <c r="L22" i="1"/>
  <c r="K22" i="1"/>
  <c r="L21" i="1"/>
  <c r="K21" i="1"/>
  <c r="K20" i="1"/>
  <c r="L20" i="1" s="1"/>
  <c r="K19" i="1"/>
  <c r="L19" i="1" s="1"/>
  <c r="L18" i="1"/>
  <c r="K18" i="1"/>
  <c r="L17" i="1"/>
  <c r="K17" i="1"/>
  <c r="K16" i="1"/>
  <c r="L16" i="1" s="1"/>
  <c r="K15" i="1"/>
  <c r="L15" i="1" s="1"/>
  <c r="L14" i="1"/>
  <c r="K14" i="1"/>
  <c r="L13" i="1"/>
  <c r="K13" i="1"/>
  <c r="K12" i="1"/>
  <c r="L12" i="1" s="1"/>
</calcChain>
</file>

<file path=xl/sharedStrings.xml><?xml version="1.0" encoding="utf-8"?>
<sst xmlns="http://schemas.openxmlformats.org/spreadsheetml/2006/main" count="186" uniqueCount="99">
  <si>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</si>
  <si>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</si>
  <si>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</si>
  <si>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</si>
  <si>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</si>
  <si>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</si>
  <si>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</si>
  <si>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</si>
  <si>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</si>
  <si>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</si>
  <si>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</si>
  <si>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</si>
  <si>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</si>
  <si>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</si>
  <si>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</si>
  <si>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P1802</t>
  </si>
  <si>
    <t>Water Supply New Areas</t>
  </si>
  <si>
    <t>058-20-000002</t>
  </si>
  <si>
    <t>New Tippa Sandra</t>
  </si>
  <si>
    <t>058-20-000001</t>
  </si>
  <si>
    <t>058-20-000003</t>
  </si>
  <si>
    <t>058-20-000004</t>
  </si>
  <si>
    <t>July</t>
  </si>
  <si>
    <t>058-20-000006</t>
  </si>
  <si>
    <t>P3075</t>
  </si>
  <si>
    <t>Special comprehensive development works in Bangalore city (Bangalore city in charge Minister Discretionary Grants)</t>
  </si>
  <si>
    <t>058-20-000005</t>
  </si>
  <si>
    <t>September</t>
  </si>
  <si>
    <t>058-20-000007</t>
  </si>
  <si>
    <t>P0300</t>
  </si>
  <si>
    <t>M and R to Street Lights - Replacement of Burnt Bulbs etc. (Package)</t>
  </si>
  <si>
    <t>058-20-000008</t>
  </si>
  <si>
    <t>P2902</t>
  </si>
  <si>
    <t>Strenthening and widening of Arterial and Sub-arterial roads in Road Infrastructure Division in all the 8 zones of BBMP (Est Cost: Rs 300 Cr)</t>
  </si>
  <si>
    <t>058-20-000010</t>
  </si>
  <si>
    <t>058-20-000009</t>
  </si>
  <si>
    <t>Construction Of Cc Road And Other Development Work In Ambedkar Colony In Ward No.58 New Thippasandra</t>
  </si>
  <si>
    <t>Construction Of Cc Road And Other Development Work In Hanumanagar In Ward No.58 New Thippasandra</t>
  </si>
  <si>
    <t>Construction Of Dr.B.R.Ambedkar Samudaya Bhavan In Ward No.58 Thippasandra</t>
  </si>
  <si>
    <t>Maintenance And Drilling Of Borewells In Ward No 58 New Thippasandra</t>
  </si>
  <si>
    <t>Maintenance Repair Of Civil Works In Parks In Ward No.58</t>
  </si>
  <si>
    <t>Supplying And Fixing Outdoor Metal Boxes And Submersible Pump Sets And Panel Boards, Hdpe Pipes, Gi Pipes And Accessories For Borewells At Bbmp East Parks For Gardens Watering Purpose. (Ward No-58)</t>
  </si>
  <si>
    <t>Operation And Maintenance Of Street Lights At Area Ward No 58 Package E29</t>
  </si>
  <si>
    <t>Resurfacing Of Road And Improvements Of Foot Path At 4th Main Road Hal 3rd Stage In Ward No. 58..</t>
  </si>
  <si>
    <t>Resurfacing Of Roads And Improvement Of Foot Path At G.M. Palya In Main Road To Beml Hospital Road In Ward No. 58..</t>
  </si>
  <si>
    <t>Resurfacing Of Roads And Improvement Of Foot Path At Cauvery Layout And Surrounding Area In Ward No. 58..</t>
  </si>
  <si>
    <t>October</t>
  </si>
  <si>
    <t>058-20-000011</t>
  </si>
  <si>
    <t>P2021</t>
  </si>
  <si>
    <t>Construction Of Individual Houses To Kala No 48 Hanuman Nagara Bangalore</t>
  </si>
  <si>
    <t>Purchase of Land and Construction of Houses, Hostels, Ambedkar Bhavan (Incl Prev yr Bal. Bills)</t>
  </si>
  <si>
    <t>058-20-000012</t>
  </si>
  <si>
    <t>Construction Of Individual Houses To Krishna No 97/A 5th Main Hanuman Nagara Slum Hal 3rd Stage Bangalore</t>
  </si>
  <si>
    <t>058-20-000015</t>
  </si>
  <si>
    <t>Construction Of Individual Houses To Jayashree No 26 6th Main Road Gm Palya Bangalore</t>
  </si>
  <si>
    <t>058-20-000014</t>
  </si>
  <si>
    <t>Construction Of Individual Houses To Sudhakaran No 62 Hanuman Nagar Bangalore</t>
  </si>
  <si>
    <t>058-20-000013</t>
  </si>
  <si>
    <t>Construction Of Individual Houses To Rajeshwari No 14 Hanuman Nagar Bangalore</t>
  </si>
  <si>
    <t>058-20-000016</t>
  </si>
  <si>
    <t>P3744</t>
  </si>
  <si>
    <t>Comprehensive Development Of Road And Drain Works Innewthippasandra Ward No 58 Annexure-2 Package-4 Go Sl No 1048</t>
  </si>
  <si>
    <t>CM Nava Nagarothana- Road Development</t>
  </si>
  <si>
    <t>November</t>
  </si>
  <si>
    <t>058-20-000017</t>
  </si>
  <si>
    <t>P3748</t>
  </si>
  <si>
    <t>Asphalting To Thippasandra Main Road Jeevan Bhima Nagar Constituency Ward No 58 Annexure-6 Sl No 105</t>
  </si>
  <si>
    <t>CM Nava Nagarothana- Buildings, Parks, Playgrounds, Hospitals and Other Works</t>
  </si>
  <si>
    <t>058-20-000027</t>
  </si>
  <si>
    <t>P3602</t>
  </si>
  <si>
    <t>Improvements To Drains To 3rd Main Gowda Society Road And Surrounding Areas At Ward No 58 New Thippasandra</t>
  </si>
  <si>
    <t>Special Development works at ward Nos.02, 06, 07, 08, 11, 12, 16, 21, 23, 24, 25, 30, 37, 40, 41, 47, 48, 53, 54, 55, 56, 58, 59, 61, 62, 66, 73, 78, 87, 91, 106, 107, 110, 118, 120, 131, 136, 147, 148, 151, 157, 180, 190, 192, 197, 198</t>
  </si>
  <si>
    <t>058-20-000026</t>
  </si>
  <si>
    <t>Improvements To Drains To 515 Colony And Surrounding Areas At Ward No 58 New Thippasandra</t>
  </si>
  <si>
    <t>058-20-000025</t>
  </si>
  <si>
    <t>Improvements Of Culverts At New Thippasandra And Surrounding Areas At Ward No 58 New Thippasandra</t>
  </si>
  <si>
    <t>058-20-000024</t>
  </si>
  <si>
    <t>Improvements To Drains Church Street And Surrounding Areas At Ward No 58 New Thippasandra</t>
  </si>
  <si>
    <t>058-20-000023</t>
  </si>
  <si>
    <t>Providing Cc Roads Tog M Palya And Surrounding Areas At Ward No 58 New Thippasandra</t>
  </si>
  <si>
    <t>058-20-000022</t>
  </si>
  <si>
    <t>Providing Cc Roads To Byrasandra And Surrounding Areas At Ward No 58 New Thippasandra</t>
  </si>
  <si>
    <t>058-20-000021</t>
  </si>
  <si>
    <t>Improvements Of Drains Near Market Area And Surrounding Areas At Ward No 58 New Thippasandra</t>
  </si>
  <si>
    <t>058-20-000020</t>
  </si>
  <si>
    <t>Improvements Of Drains To Hal 3rd Stage Road And Surrounding Areas At Ward No 58 New Thippasandra</t>
  </si>
  <si>
    <t>058-20-000019</t>
  </si>
  <si>
    <t>Improvements Of Drains To Geethanjali Layout And Surrounding Areas At Ward No 58 New Thippasandra</t>
  </si>
  <si>
    <t>058-20-000018</t>
  </si>
  <si>
    <t>Improvements Of Drains To Kempamma Devi Road And Surrounding Areas At Ward No 58 New Thippasandra</t>
  </si>
  <si>
    <t>December</t>
  </si>
  <si>
    <t>058-20-000028</t>
  </si>
  <si>
    <t>P0290</t>
  </si>
  <si>
    <t>Bbmp Assets Fencing Of Vacant Bbmp Land (Including Parks Play Grounds And Gardens) Ward No 58</t>
  </si>
  <si>
    <t>BBMP Assets - Fencing of Vacant BMP Land (including Parks, Playgrounds and Gardens)</t>
  </si>
  <si>
    <t>058-20-000029</t>
  </si>
  <si>
    <t>P0607</t>
  </si>
  <si>
    <t>Fencing Of Bbmp Properties (Other Than Gardens Parks) Ward No 58</t>
  </si>
  <si>
    <t>Fencing of BBMP Properties (Other than gardens, parks)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</si>
</sst>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workbookViewId="0">
      <selection activeCell="A2" sqref="A2:L30"/>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3221</v>
      </c>
      <c r="B2" s="5">
        <v>43627</v>
      </c>
      <c r="C2" s="6" t="s">
        <v>12</v>
      </c>
      <c r="D2" s="4" t="s">
        <v>17</v>
      </c>
      <c r="E2" s="7">
        <v>58</v>
      </c>
      <c r="F2" s="8" t="s">
        <v>18</v>
      </c>
      <c r="G2" s="4" t="s">
        <v>13</v>
      </c>
      <c r="H2" s="9" t="s">
        <v>36</v>
      </c>
      <c r="I2" s="10" t="s">
        <v>14</v>
      </c>
      <c r="J2" s="11">
        <v>15000000</v>
      </c>
      <c r="K2" s="11">
        <v>150</v>
      </c>
      <c r="L2" s="11">
        <v>1.5</v>
      </c>
    </row>
    <row r="3" spans="1:12" x14ac:dyDescent="0.35">
      <c r="A3" s="4">
        <v>3222</v>
      </c>
      <c r="B3" s="5">
        <v>43627</v>
      </c>
      <c r="C3" s="6" t="s">
        <v>12</v>
      </c>
      <c r="D3" s="4" t="s">
        <v>19</v>
      </c>
      <c r="E3" s="7">
        <v>58</v>
      </c>
      <c r="F3" s="8" t="s">
        <v>18</v>
      </c>
      <c r="G3" s="4" t="s">
        <v>13</v>
      </c>
      <c r="H3" s="9" t="s">
        <v>37</v>
      </c>
      <c r="I3" s="10" t="s">
        <v>14</v>
      </c>
      <c r="J3" s="11">
        <v>15000000</v>
      </c>
      <c r="K3" s="11">
        <v>150</v>
      </c>
      <c r="L3" s="11">
        <v>1.5</v>
      </c>
    </row>
    <row r="4" spans="1:12" x14ac:dyDescent="0.35">
      <c r="A4" s="4">
        <v>3223</v>
      </c>
      <c r="B4" s="5">
        <v>43627</v>
      </c>
      <c r="C4" s="6" t="s">
        <v>12</v>
      </c>
      <c r="D4" s="4" t="s">
        <v>20</v>
      </c>
      <c r="E4" s="7">
        <v>58</v>
      </c>
      <c r="F4" s="8" t="s">
        <v>18</v>
      </c>
      <c r="G4" s="4" t="s">
        <v>13</v>
      </c>
      <c r="H4" s="9" t="s">
        <v>38</v>
      </c>
      <c r="I4" s="10" t="s">
        <v>14</v>
      </c>
      <c r="J4" s="11">
        <v>7500000</v>
      </c>
      <c r="K4" s="11">
        <v>75</v>
      </c>
      <c r="L4" s="11">
        <v>0.75</v>
      </c>
    </row>
    <row r="5" spans="1:12" x14ac:dyDescent="0.35">
      <c r="A5" s="4">
        <v>3224</v>
      </c>
      <c r="B5" s="5">
        <v>43634</v>
      </c>
      <c r="C5" s="6" t="s">
        <v>12</v>
      </c>
      <c r="D5" s="4" t="s">
        <v>21</v>
      </c>
      <c r="E5" s="7">
        <v>58</v>
      </c>
      <c r="F5" s="8" t="s">
        <v>18</v>
      </c>
      <c r="G5" s="4" t="s">
        <v>15</v>
      </c>
      <c r="H5" s="9" t="s">
        <v>39</v>
      </c>
      <c r="I5" s="10" t="s">
        <v>16</v>
      </c>
      <c r="J5" s="11">
        <v>2000000</v>
      </c>
      <c r="K5" s="11">
        <v>20</v>
      </c>
      <c r="L5" s="11">
        <v>0.2</v>
      </c>
    </row>
    <row r="6" spans="1:12" x14ac:dyDescent="0.35">
      <c r="A6" s="4">
        <v>3225</v>
      </c>
      <c r="B6" s="5">
        <v>43664</v>
      </c>
      <c r="C6" s="12" t="s">
        <v>22</v>
      </c>
      <c r="D6" s="4" t="s">
        <v>23</v>
      </c>
      <c r="E6" s="7">
        <v>58</v>
      </c>
      <c r="F6" s="8" t="s">
        <v>18</v>
      </c>
      <c r="G6" s="4" t="s">
        <v>24</v>
      </c>
      <c r="H6" s="12" t="s">
        <v>40</v>
      </c>
      <c r="I6" s="10" t="s">
        <v>25</v>
      </c>
      <c r="J6" s="11">
        <v>500000</v>
      </c>
      <c r="K6" s="13">
        <v>5</v>
      </c>
      <c r="L6" s="13">
        <v>0.05</v>
      </c>
    </row>
    <row r="7" spans="1:12" x14ac:dyDescent="0.35">
      <c r="A7" s="4">
        <v>3226</v>
      </c>
      <c r="B7" s="5">
        <v>43664</v>
      </c>
      <c r="C7" s="12" t="s">
        <v>22</v>
      </c>
      <c r="D7" s="4" t="s">
        <v>26</v>
      </c>
      <c r="E7" s="7">
        <v>58</v>
      </c>
      <c r="F7" s="8" t="s">
        <v>18</v>
      </c>
      <c r="G7" s="4" t="s">
        <v>24</v>
      </c>
      <c r="H7" s="12" t="s">
        <v>41</v>
      </c>
      <c r="I7" s="10" t="s">
        <v>25</v>
      </c>
      <c r="J7" s="11">
        <v>1000000</v>
      </c>
      <c r="K7" s="13">
        <v>10</v>
      </c>
      <c r="L7" s="13">
        <v>0.1</v>
      </c>
    </row>
    <row r="8" spans="1:12" x14ac:dyDescent="0.35">
      <c r="A8" s="4">
        <v>3227</v>
      </c>
      <c r="B8" s="5">
        <v>43726</v>
      </c>
      <c r="C8" s="12" t="s">
        <v>27</v>
      </c>
      <c r="D8" s="4" t="s">
        <v>28</v>
      </c>
      <c r="E8" s="7">
        <v>58</v>
      </c>
      <c r="F8" s="8" t="s">
        <v>18</v>
      </c>
      <c r="G8" s="4" t="s">
        <v>29</v>
      </c>
      <c r="H8" s="12" t="s">
        <v>42</v>
      </c>
      <c r="I8" s="10" t="s">
        <v>30</v>
      </c>
      <c r="J8" s="11">
        <v>3400000</v>
      </c>
      <c r="K8" s="13">
        <v>34</v>
      </c>
      <c r="L8" s="13">
        <v>0.34</v>
      </c>
    </row>
    <row r="9" spans="1:12" x14ac:dyDescent="0.35">
      <c r="A9" s="4">
        <v>3228</v>
      </c>
      <c r="B9" s="5">
        <v>43729</v>
      </c>
      <c r="C9" s="12" t="s">
        <v>27</v>
      </c>
      <c r="D9" s="4" t="s">
        <v>31</v>
      </c>
      <c r="E9" s="7">
        <v>58</v>
      </c>
      <c r="F9" s="8" t="s">
        <v>18</v>
      </c>
      <c r="G9" s="4" t="s">
        <v>32</v>
      </c>
      <c r="H9" s="12" t="s">
        <v>43</v>
      </c>
      <c r="I9" s="10" t="s">
        <v>33</v>
      </c>
      <c r="J9" s="11">
        <v>10000000</v>
      </c>
      <c r="K9" s="13">
        <v>100</v>
      </c>
      <c r="L9" s="13">
        <v>1</v>
      </c>
    </row>
    <row r="10" spans="1:12" x14ac:dyDescent="0.35">
      <c r="A10" s="4">
        <v>3229</v>
      </c>
      <c r="B10" s="5">
        <v>43729</v>
      </c>
      <c r="C10" s="12" t="s">
        <v>27</v>
      </c>
      <c r="D10" s="4" t="s">
        <v>34</v>
      </c>
      <c r="E10" s="7">
        <v>58</v>
      </c>
      <c r="F10" s="8" t="s">
        <v>18</v>
      </c>
      <c r="G10" s="4" t="s">
        <v>32</v>
      </c>
      <c r="H10" s="12" t="s">
        <v>44</v>
      </c>
      <c r="I10" s="10" t="s">
        <v>33</v>
      </c>
      <c r="J10" s="11">
        <v>10000000</v>
      </c>
      <c r="K10" s="13">
        <v>100</v>
      </c>
      <c r="L10" s="13">
        <v>1</v>
      </c>
    </row>
    <row r="11" spans="1:12" x14ac:dyDescent="0.35">
      <c r="A11" s="4">
        <v>3230</v>
      </c>
      <c r="B11" s="5">
        <v>43729</v>
      </c>
      <c r="C11" s="12" t="s">
        <v>27</v>
      </c>
      <c r="D11" s="4" t="s">
        <v>35</v>
      </c>
      <c r="E11" s="7">
        <v>58</v>
      </c>
      <c r="F11" s="8" t="s">
        <v>18</v>
      </c>
      <c r="G11" s="4" t="s">
        <v>32</v>
      </c>
      <c r="H11" s="12" t="s">
        <v>45</v>
      </c>
      <c r="I11" s="10" t="s">
        <v>33</v>
      </c>
      <c r="J11" s="11">
        <v>10000000</v>
      </c>
      <c r="K11" s="13">
        <v>100</v>
      </c>
      <c r="L11" s="13">
        <v>1</v>
      </c>
    </row>
    <row r="12" spans="1:12" x14ac:dyDescent="0.35">
      <c r="A12" s="4">
        <v>3231</v>
      </c>
      <c r="B12" s="5">
        <v>43742</v>
      </c>
      <c r="C12" s="12" t="s">
        <v>46</v>
      </c>
      <c r="D12" s="4" t="s">
        <v>47</v>
      </c>
      <c r="E12" s="7">
        <v>58</v>
      </c>
      <c r="F12" s="8" t="s">
        <v>18</v>
      </c>
      <c r="G12" s="4" t="s">
        <v>48</v>
      </c>
      <c r="H12" s="12" t="s">
        <v>49</v>
      </c>
      <c r="I12" s="10" t="s">
        <v>50</v>
      </c>
      <c r="J12" s="11">
        <v>500000</v>
      </c>
      <c r="K12" s="13">
        <f t="shared" ref="K12:K30" si="0">J12/100000</f>
        <v>5</v>
      </c>
      <c r="L12" s="13">
        <f t="shared" ref="L12:L30" si="1">K12/100</f>
        <v>0.05</v>
      </c>
    </row>
    <row r="13" spans="1:12" x14ac:dyDescent="0.35">
      <c r="A13" s="4">
        <v>3232</v>
      </c>
      <c r="B13" s="5">
        <v>43742</v>
      </c>
      <c r="C13" s="12" t="s">
        <v>46</v>
      </c>
      <c r="D13" s="4" t="s">
        <v>51</v>
      </c>
      <c r="E13" s="7">
        <v>58</v>
      </c>
      <c r="F13" s="8" t="s">
        <v>18</v>
      </c>
      <c r="G13" s="4" t="s">
        <v>48</v>
      </c>
      <c r="H13" s="12" t="s">
        <v>52</v>
      </c>
      <c r="I13" s="10" t="s">
        <v>50</v>
      </c>
      <c r="J13" s="11">
        <v>500000</v>
      </c>
      <c r="K13" s="13">
        <f t="shared" si="0"/>
        <v>5</v>
      </c>
      <c r="L13" s="13">
        <f t="shared" si="1"/>
        <v>0.05</v>
      </c>
    </row>
    <row r="14" spans="1:12" x14ac:dyDescent="0.35">
      <c r="A14" s="4">
        <v>3233</v>
      </c>
      <c r="B14" s="5">
        <v>43742</v>
      </c>
      <c r="C14" s="12" t="s">
        <v>46</v>
      </c>
      <c r="D14" s="4" t="s">
        <v>53</v>
      </c>
      <c r="E14" s="7">
        <v>58</v>
      </c>
      <c r="F14" s="8" t="s">
        <v>18</v>
      </c>
      <c r="G14" s="4" t="s">
        <v>48</v>
      </c>
      <c r="H14" s="12" t="s">
        <v>54</v>
      </c>
      <c r="I14" s="10" t="s">
        <v>50</v>
      </c>
      <c r="J14" s="11">
        <v>500000</v>
      </c>
      <c r="K14" s="13">
        <f t="shared" si="0"/>
        <v>5</v>
      </c>
      <c r="L14" s="13">
        <f t="shared" si="1"/>
        <v>0.05</v>
      </c>
    </row>
    <row r="15" spans="1:12" x14ac:dyDescent="0.35">
      <c r="A15" s="4">
        <v>3234</v>
      </c>
      <c r="B15" s="5">
        <v>43742</v>
      </c>
      <c r="C15" s="12" t="s">
        <v>46</v>
      </c>
      <c r="D15" s="4" t="s">
        <v>55</v>
      </c>
      <c r="E15" s="7">
        <v>58</v>
      </c>
      <c r="F15" s="8" t="s">
        <v>18</v>
      </c>
      <c r="G15" s="4" t="s">
        <v>48</v>
      </c>
      <c r="H15" s="12" t="s">
        <v>56</v>
      </c>
      <c r="I15" s="10" t="s">
        <v>50</v>
      </c>
      <c r="J15" s="11">
        <v>500000</v>
      </c>
      <c r="K15" s="13">
        <f t="shared" si="0"/>
        <v>5</v>
      </c>
      <c r="L15" s="13">
        <f t="shared" si="1"/>
        <v>0.05</v>
      </c>
    </row>
    <row r="16" spans="1:12" x14ac:dyDescent="0.35">
      <c r="A16" s="4">
        <v>3235</v>
      </c>
      <c r="B16" s="5">
        <v>43742</v>
      </c>
      <c r="C16" s="12" t="s">
        <v>46</v>
      </c>
      <c r="D16" s="4" t="s">
        <v>57</v>
      </c>
      <c r="E16" s="7">
        <v>58</v>
      </c>
      <c r="F16" s="8" t="s">
        <v>18</v>
      </c>
      <c r="G16" s="4" t="s">
        <v>48</v>
      </c>
      <c r="H16" s="12" t="s">
        <v>58</v>
      </c>
      <c r="I16" s="10" t="s">
        <v>50</v>
      </c>
      <c r="J16" s="11">
        <v>500000</v>
      </c>
      <c r="K16" s="13">
        <f t="shared" si="0"/>
        <v>5</v>
      </c>
      <c r="L16" s="13">
        <f t="shared" si="1"/>
        <v>0.05</v>
      </c>
    </row>
    <row r="17" spans="1:12" x14ac:dyDescent="0.35">
      <c r="A17" s="4">
        <v>3236</v>
      </c>
      <c r="B17" s="5">
        <v>43749</v>
      </c>
      <c r="C17" s="12" t="s">
        <v>46</v>
      </c>
      <c r="D17" s="4" t="s">
        <v>59</v>
      </c>
      <c r="E17" s="7">
        <v>58</v>
      </c>
      <c r="F17" s="8" t="s">
        <v>18</v>
      </c>
      <c r="G17" s="4" t="s">
        <v>60</v>
      </c>
      <c r="H17" s="12" t="s">
        <v>61</v>
      </c>
      <c r="I17" s="10" t="s">
        <v>62</v>
      </c>
      <c r="J17" s="11">
        <v>300000000</v>
      </c>
      <c r="K17" s="13">
        <f t="shared" si="0"/>
        <v>3000</v>
      </c>
      <c r="L17" s="13">
        <f t="shared" si="1"/>
        <v>30</v>
      </c>
    </row>
    <row r="18" spans="1:12" x14ac:dyDescent="0.35">
      <c r="A18" s="4">
        <v>3237</v>
      </c>
      <c r="B18" s="5">
        <v>43776</v>
      </c>
      <c r="C18" s="12" t="s">
        <v>63</v>
      </c>
      <c r="D18" s="4" t="s">
        <v>64</v>
      </c>
      <c r="E18" s="7">
        <v>58</v>
      </c>
      <c r="F18" s="8" t="s">
        <v>18</v>
      </c>
      <c r="G18" s="4" t="s">
        <v>65</v>
      </c>
      <c r="H18" s="12" t="s">
        <v>66</v>
      </c>
      <c r="I18" s="10" t="s">
        <v>67</v>
      </c>
      <c r="J18" s="11">
        <v>50000000</v>
      </c>
      <c r="K18" s="13">
        <f t="shared" si="0"/>
        <v>500</v>
      </c>
      <c r="L18" s="13">
        <f t="shared" si="1"/>
        <v>5</v>
      </c>
    </row>
    <row r="19" spans="1:12" x14ac:dyDescent="0.35">
      <c r="A19" s="4">
        <v>3238</v>
      </c>
      <c r="B19" s="5">
        <v>43788</v>
      </c>
      <c r="C19" s="12" t="s">
        <v>63</v>
      </c>
      <c r="D19" s="4" t="s">
        <v>68</v>
      </c>
      <c r="E19" s="7">
        <v>58</v>
      </c>
      <c r="F19" s="8" t="s">
        <v>18</v>
      </c>
      <c r="G19" s="4" t="s">
        <v>69</v>
      </c>
      <c r="H19" s="12" t="s">
        <v>70</v>
      </c>
      <c r="I19" s="10" t="s">
        <v>71</v>
      </c>
      <c r="J19" s="11">
        <v>1500000</v>
      </c>
      <c r="K19" s="13">
        <f t="shared" si="0"/>
        <v>15</v>
      </c>
      <c r="L19" s="13">
        <f t="shared" si="1"/>
        <v>0.15</v>
      </c>
    </row>
    <row r="20" spans="1:12" x14ac:dyDescent="0.35">
      <c r="A20" s="4">
        <v>3239</v>
      </c>
      <c r="B20" s="5">
        <v>43788</v>
      </c>
      <c r="C20" s="12" t="s">
        <v>63</v>
      </c>
      <c r="D20" s="4" t="s">
        <v>72</v>
      </c>
      <c r="E20" s="7">
        <v>58</v>
      </c>
      <c r="F20" s="8" t="s">
        <v>18</v>
      </c>
      <c r="G20" s="4" t="s">
        <v>69</v>
      </c>
      <c r="H20" s="12" t="s">
        <v>73</v>
      </c>
      <c r="I20" s="10" t="s">
        <v>71</v>
      </c>
      <c r="J20" s="11">
        <v>1500000</v>
      </c>
      <c r="K20" s="13">
        <f t="shared" si="0"/>
        <v>15</v>
      </c>
      <c r="L20" s="13">
        <f t="shared" si="1"/>
        <v>0.15</v>
      </c>
    </row>
    <row r="21" spans="1:12" x14ac:dyDescent="0.35">
      <c r="A21" s="4">
        <v>3240</v>
      </c>
      <c r="B21" s="5">
        <v>43788</v>
      </c>
      <c r="C21" s="12" t="s">
        <v>63</v>
      </c>
      <c r="D21" s="4" t="s">
        <v>74</v>
      </c>
      <c r="E21" s="7">
        <v>58</v>
      </c>
      <c r="F21" s="8" t="s">
        <v>18</v>
      </c>
      <c r="G21" s="4" t="s">
        <v>69</v>
      </c>
      <c r="H21" s="12" t="s">
        <v>75</v>
      </c>
      <c r="I21" s="10" t="s">
        <v>71</v>
      </c>
      <c r="J21" s="11">
        <v>1500000</v>
      </c>
      <c r="K21" s="13">
        <f t="shared" si="0"/>
        <v>15</v>
      </c>
      <c r="L21" s="13">
        <f t="shared" si="1"/>
        <v>0.15</v>
      </c>
    </row>
    <row r="22" spans="1:12" x14ac:dyDescent="0.35">
      <c r="A22" s="4">
        <v>3241</v>
      </c>
      <c r="B22" s="5">
        <v>43788</v>
      </c>
      <c r="C22" s="12" t="s">
        <v>63</v>
      </c>
      <c r="D22" s="4" t="s">
        <v>76</v>
      </c>
      <c r="E22" s="7">
        <v>58</v>
      </c>
      <c r="F22" s="8" t="s">
        <v>18</v>
      </c>
      <c r="G22" s="4" t="s">
        <v>69</v>
      </c>
      <c r="H22" s="12" t="s">
        <v>77</v>
      </c>
      <c r="I22" s="10" t="s">
        <v>71</v>
      </c>
      <c r="J22" s="11">
        <v>1500000</v>
      </c>
      <c r="K22" s="13">
        <f t="shared" si="0"/>
        <v>15</v>
      </c>
      <c r="L22" s="13">
        <f t="shared" si="1"/>
        <v>0.15</v>
      </c>
    </row>
    <row r="23" spans="1:12" x14ac:dyDescent="0.35">
      <c r="A23" s="4">
        <v>3242</v>
      </c>
      <c r="B23" s="5">
        <v>43788</v>
      </c>
      <c r="C23" s="12" t="s">
        <v>63</v>
      </c>
      <c r="D23" s="4" t="s">
        <v>78</v>
      </c>
      <c r="E23" s="7">
        <v>58</v>
      </c>
      <c r="F23" s="8" t="s">
        <v>18</v>
      </c>
      <c r="G23" s="4" t="s">
        <v>69</v>
      </c>
      <c r="H23" s="12" t="s">
        <v>79</v>
      </c>
      <c r="I23" s="10" t="s">
        <v>71</v>
      </c>
      <c r="J23" s="11">
        <v>1500000</v>
      </c>
      <c r="K23" s="13">
        <f t="shared" si="0"/>
        <v>15</v>
      </c>
      <c r="L23" s="13">
        <f t="shared" si="1"/>
        <v>0.15</v>
      </c>
    </row>
    <row r="24" spans="1:12" x14ac:dyDescent="0.35">
      <c r="A24" s="4">
        <v>3243</v>
      </c>
      <c r="B24" s="5">
        <v>43788</v>
      </c>
      <c r="C24" s="12" t="s">
        <v>63</v>
      </c>
      <c r="D24" s="4" t="s">
        <v>80</v>
      </c>
      <c r="E24" s="7">
        <v>58</v>
      </c>
      <c r="F24" s="8" t="s">
        <v>18</v>
      </c>
      <c r="G24" s="4" t="s">
        <v>69</v>
      </c>
      <c r="H24" s="12" t="s">
        <v>81</v>
      </c>
      <c r="I24" s="10" t="s">
        <v>71</v>
      </c>
      <c r="J24" s="11">
        <v>1500000</v>
      </c>
      <c r="K24" s="13">
        <f t="shared" si="0"/>
        <v>15</v>
      </c>
      <c r="L24" s="13">
        <f t="shared" si="1"/>
        <v>0.15</v>
      </c>
    </row>
    <row r="25" spans="1:12" x14ac:dyDescent="0.35">
      <c r="A25" s="4">
        <v>3244</v>
      </c>
      <c r="B25" s="5">
        <v>43788</v>
      </c>
      <c r="C25" s="12" t="s">
        <v>63</v>
      </c>
      <c r="D25" s="4" t="s">
        <v>82</v>
      </c>
      <c r="E25" s="7">
        <v>58</v>
      </c>
      <c r="F25" s="8" t="s">
        <v>18</v>
      </c>
      <c r="G25" s="4" t="s">
        <v>69</v>
      </c>
      <c r="H25" s="12" t="s">
        <v>83</v>
      </c>
      <c r="I25" s="10" t="s">
        <v>71</v>
      </c>
      <c r="J25" s="11">
        <v>1500000</v>
      </c>
      <c r="K25" s="13">
        <f t="shared" si="0"/>
        <v>15</v>
      </c>
      <c r="L25" s="13">
        <f t="shared" si="1"/>
        <v>0.15</v>
      </c>
    </row>
    <row r="26" spans="1:12" x14ac:dyDescent="0.35">
      <c r="A26" s="4">
        <v>3245</v>
      </c>
      <c r="B26" s="5">
        <v>43788</v>
      </c>
      <c r="C26" s="12" t="s">
        <v>63</v>
      </c>
      <c r="D26" s="4" t="s">
        <v>84</v>
      </c>
      <c r="E26" s="7">
        <v>58</v>
      </c>
      <c r="F26" s="8" t="s">
        <v>18</v>
      </c>
      <c r="G26" s="4" t="s">
        <v>69</v>
      </c>
      <c r="H26" s="12" t="s">
        <v>85</v>
      </c>
      <c r="I26" s="10" t="s">
        <v>71</v>
      </c>
      <c r="J26" s="11">
        <v>1500000</v>
      </c>
      <c r="K26" s="13">
        <f t="shared" si="0"/>
        <v>15</v>
      </c>
      <c r="L26" s="13">
        <f t="shared" si="1"/>
        <v>0.15</v>
      </c>
    </row>
    <row r="27" spans="1:12" x14ac:dyDescent="0.35">
      <c r="A27" s="4">
        <v>3246</v>
      </c>
      <c r="B27" s="5">
        <v>43788</v>
      </c>
      <c r="C27" s="12" t="s">
        <v>63</v>
      </c>
      <c r="D27" s="4" t="s">
        <v>86</v>
      </c>
      <c r="E27" s="7">
        <v>58</v>
      </c>
      <c r="F27" s="8" t="s">
        <v>18</v>
      </c>
      <c r="G27" s="4" t="s">
        <v>69</v>
      </c>
      <c r="H27" s="12" t="s">
        <v>87</v>
      </c>
      <c r="I27" s="10" t="s">
        <v>71</v>
      </c>
      <c r="J27" s="11">
        <v>1500000</v>
      </c>
      <c r="K27" s="13">
        <f t="shared" si="0"/>
        <v>15</v>
      </c>
      <c r="L27" s="13">
        <f t="shared" si="1"/>
        <v>0.15</v>
      </c>
    </row>
    <row r="28" spans="1:12" x14ac:dyDescent="0.35">
      <c r="A28" s="4">
        <v>3247</v>
      </c>
      <c r="B28" s="5">
        <v>43788</v>
      </c>
      <c r="C28" s="12" t="s">
        <v>63</v>
      </c>
      <c r="D28" s="4" t="s">
        <v>88</v>
      </c>
      <c r="E28" s="7">
        <v>58</v>
      </c>
      <c r="F28" s="8" t="s">
        <v>18</v>
      </c>
      <c r="G28" s="4" t="s">
        <v>69</v>
      </c>
      <c r="H28" s="12" t="s">
        <v>89</v>
      </c>
      <c r="I28" s="10" t="s">
        <v>71</v>
      </c>
      <c r="J28" s="11">
        <v>1500000</v>
      </c>
      <c r="K28" s="13">
        <f t="shared" si="0"/>
        <v>15</v>
      </c>
      <c r="L28" s="13">
        <f t="shared" si="1"/>
        <v>0.15</v>
      </c>
    </row>
    <row r="29" spans="1:12" x14ac:dyDescent="0.35">
      <c r="A29" s="4">
        <v>3248</v>
      </c>
      <c r="B29" s="5">
        <v>43817</v>
      </c>
      <c r="C29" s="12" t="s">
        <v>90</v>
      </c>
      <c r="D29" s="4" t="s">
        <v>91</v>
      </c>
      <c r="E29" s="7">
        <v>58</v>
      </c>
      <c r="F29" s="8" t="s">
        <v>18</v>
      </c>
      <c r="G29" s="4" t="s">
        <v>92</v>
      </c>
      <c r="H29" s="12" t="s">
        <v>93</v>
      </c>
      <c r="I29" s="10" t="s">
        <v>94</v>
      </c>
      <c r="J29" s="11">
        <v>10000000</v>
      </c>
      <c r="K29" s="13">
        <f t="shared" si="0"/>
        <v>100</v>
      </c>
      <c r="L29" s="13">
        <f t="shared" si="1"/>
        <v>1</v>
      </c>
    </row>
    <row r="30" spans="1:12" x14ac:dyDescent="0.35">
      <c r="A30" s="4">
        <v>3249</v>
      </c>
      <c r="B30" s="5">
        <v>43817</v>
      </c>
      <c r="C30" s="12" t="s">
        <v>90</v>
      </c>
      <c r="D30" s="4" t="s">
        <v>95</v>
      </c>
      <c r="E30" s="7">
        <v>58</v>
      </c>
      <c r="F30" s="8" t="s">
        <v>18</v>
      </c>
      <c r="G30" s="4" t="s">
        <v>96</v>
      </c>
      <c r="H30" s="12" t="s">
        <v>97</v>
      </c>
      <c r="I30" s="10" t="s">
        <v>98</v>
      </c>
      <c r="J30" s="11">
        <v>10000000</v>
      </c>
      <c r="K30" s="13">
        <f t="shared" si="0"/>
        <v>100</v>
      </c>
      <c r="L30" s="13">
        <f t="shared" si="1"/>
        <v>1</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2020-01-28T05:08:02Z</dcterms:modified>
</cp:coreProperties>
</file>