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2" i="1" l="1"/>
  <c r="L72" i="1" s="1"/>
  <c r="L71" i="1"/>
  <c r="K71" i="1"/>
  <c r="K70" i="1"/>
  <c r="L70" i="1" s="1"/>
  <c r="K69" i="1"/>
  <c r="L69" i="1" s="1"/>
  <c r="K68" i="1"/>
  <c r="L68" i="1" s="1"/>
  <c r="L67" i="1"/>
  <c r="K67" i="1"/>
  <c r="K66" i="1"/>
  <c r="L66" i="1" s="1"/>
  <c r="K65" i="1"/>
  <c r="L65" i="1" s="1"/>
  <c r="K64" i="1"/>
  <c r="L64" i="1" s="1"/>
  <c r="L63" i="1"/>
  <c r="K63" i="1"/>
  <c r="K62" i="1"/>
  <c r="L62" i="1" s="1"/>
  <c r="K61" i="1"/>
  <c r="L61" i="1" s="1"/>
  <c r="K60" i="1"/>
  <c r="L60" i="1" s="1"/>
  <c r="L59" i="1"/>
  <c r="K59" i="1"/>
  <c r="K58" i="1"/>
  <c r="L58" i="1" s="1"/>
  <c r="K57" i="1"/>
  <c r="L57" i="1" s="1"/>
  <c r="K56" i="1"/>
  <c r="L56" i="1" s="1"/>
  <c r="L55" i="1"/>
  <c r="K55" i="1"/>
  <c r="K54" i="1"/>
  <c r="L54" i="1" s="1"/>
  <c r="K53" i="1"/>
  <c r="L53" i="1" s="1"/>
  <c r="K52" i="1"/>
  <c r="L52" i="1" s="1"/>
  <c r="L51" i="1"/>
  <c r="K51" i="1"/>
  <c r="K50" i="1"/>
  <c r="L50" i="1" s="1"/>
  <c r="K49" i="1"/>
  <c r="L49" i="1" s="1"/>
  <c r="K48" i="1"/>
  <c r="L48" i="1" s="1"/>
  <c r="L47" i="1"/>
  <c r="K47" i="1"/>
  <c r="K46" i="1"/>
  <c r="L46" i="1" s="1"/>
  <c r="K45" i="1"/>
  <c r="L45" i="1" s="1"/>
  <c r="K44" i="1"/>
  <c r="L44" i="1" s="1"/>
  <c r="L43" i="1"/>
  <c r="K43" i="1"/>
  <c r="K42" i="1"/>
  <c r="L42" i="1" s="1"/>
  <c r="K41" i="1"/>
  <c r="L41" i="1" s="1"/>
  <c r="K40" i="1"/>
  <c r="L40" i="1" s="1"/>
  <c r="L39" i="1"/>
  <c r="K39" i="1"/>
  <c r="K38" i="1"/>
  <c r="L38" i="1" s="1"/>
  <c r="K37" i="1"/>
  <c r="L37" i="1" s="1"/>
  <c r="K36" i="1"/>
  <c r="L36" i="1" s="1"/>
  <c r="L35" i="1"/>
  <c r="K35" i="1"/>
  <c r="K34" i="1"/>
  <c r="L34" i="1" s="1"/>
  <c r="K33" i="1"/>
  <c r="L33" i="1" s="1"/>
  <c r="K32" i="1"/>
  <c r="L32" i="1" s="1"/>
  <c r="L31" i="1"/>
  <c r="K31" i="1"/>
  <c r="K30" i="1"/>
  <c r="L30" i="1" s="1"/>
  <c r="K29" i="1"/>
  <c r="L29" i="1" s="1"/>
</calcChain>
</file>

<file path=xl/sharedStrings.xml><?xml version="1.0" encoding="utf-8"?>
<sst xmlns="http://schemas.openxmlformats.org/spreadsheetml/2006/main" count="438" uniqueCount="189">
  <si>
    <t>SL No</t>
  </si>
  <si>
    <t>Date</t>
  </si>
  <si>
    <t>Month</t>
  </si>
  <si>
    <t>Job_Code</t>
  </si>
  <si>
    <t>Ward_No</t>
  </si>
  <si>
    <t>Ward_Name</t>
  </si>
  <si>
    <t>P_Code</t>
  </si>
  <si>
    <t>Job_Description</t>
  </si>
  <si>
    <t>Budget_Head</t>
  </si>
  <si>
    <t>Amount in Rs.</t>
  </si>
  <si>
    <t>Amount in Lakhs.</t>
  </si>
  <si>
    <t>Amount in Cr.</t>
  </si>
  <si>
    <t>July</t>
  </si>
  <si>
    <t>September</t>
  </si>
  <si>
    <t>P2021</t>
  </si>
  <si>
    <t>Purchase of Land and Construction of Houses, Hostels, Ambedkar Bhavan (Incl Prev yr Bal. Bills)</t>
  </si>
  <si>
    <t>P2340</t>
  </si>
  <si>
    <t>Construction of houses for backward classes and minorites and EWS</t>
  </si>
  <si>
    <t>P0300</t>
  </si>
  <si>
    <t>M and R to Street Lights - Replacement of Burnt Bulbs etc. (Package)</t>
  </si>
  <si>
    <t>067-20-000001</t>
  </si>
  <si>
    <t>Nagapura</t>
  </si>
  <si>
    <t>P3075</t>
  </si>
  <si>
    <t>Special comprehensive development works in Bangalore city (Bangalore city in charge Minister Discretionary Grants)</t>
  </si>
  <si>
    <t>August</t>
  </si>
  <si>
    <t>067-20-000007</t>
  </si>
  <si>
    <t>P3659</t>
  </si>
  <si>
    <t>Development of parks in Mahalakshmi Layout Assembly Constituency</t>
  </si>
  <si>
    <t>067-20-000002</t>
  </si>
  <si>
    <t>067-20-000004</t>
  </si>
  <si>
    <t>067-20-000008</t>
  </si>
  <si>
    <t>067-20-000006</t>
  </si>
  <si>
    <t>067-20-000005</t>
  </si>
  <si>
    <t>067-20-000003</t>
  </si>
  <si>
    <t>067-20-000009</t>
  </si>
  <si>
    <t>P1806</t>
  </si>
  <si>
    <t>Development of Dhobighat in New Zones</t>
  </si>
  <si>
    <t>067-20-000010</t>
  </si>
  <si>
    <t>P3717</t>
  </si>
  <si>
    <t>Developmental works at SC/ST areas in Mahalakshmi Layout Assembly Constituency</t>
  </si>
  <si>
    <t>067-20-000011</t>
  </si>
  <si>
    <t>P2573</t>
  </si>
  <si>
    <t>Encouragement to Rural Sports (Marali ba Atada Maidhanakke) Dy Mayors discretionary</t>
  </si>
  <si>
    <t>067-20-000027</t>
  </si>
  <si>
    <t>067-20-000021</t>
  </si>
  <si>
    <t>067-20-000020</t>
  </si>
  <si>
    <t>067-20-000019</t>
  </si>
  <si>
    <t>067-20-000018</t>
  </si>
  <si>
    <t>067-20-000012</t>
  </si>
  <si>
    <t>067-20-000017</t>
  </si>
  <si>
    <t>067-20-000016</t>
  </si>
  <si>
    <t>067-20-000015</t>
  </si>
  <si>
    <t>067-20-000014</t>
  </si>
  <si>
    <t>067-20-000013</t>
  </si>
  <si>
    <t>067-20-000026</t>
  </si>
  <si>
    <t>067-20-000025</t>
  </si>
  <si>
    <t>067-20-000024</t>
  </si>
  <si>
    <t>067-20-000023</t>
  </si>
  <si>
    <t>067-20-000022</t>
  </si>
  <si>
    <t>Beautification And Maintenance Of Modi Hospital And Siddaiah Puranik Road (Ward No-67)</t>
  </si>
  <si>
    <t>Providing Ornamental Grill Works And Other Allied Works To Sandal Soap Factory Circle Park In Ward No 67 Nagapura</t>
  </si>
  <si>
    <t>Providing Ornamental Grill Works And Other Allied Works To Mahadevi Park In Ward No 67 Nagapura</t>
  </si>
  <si>
    <t>Providing Cc Tv And Electrification Work Sandal Soap Factory Circle Park In Ward No 67 Nagapura</t>
  </si>
  <si>
    <t>Providing Music System And Additional Landscape And Other Improvements Works At Vivekananda Park In Ward No 67 Nagapua</t>
  </si>
  <si>
    <t>Improvements To Lawn And Landsape Works Around The Govt College Building G D Naidu Halli In Ward No 67 Nagapua</t>
  </si>
  <si>
    <t>Improvements To Walking Track N-S And Beside Library Building And Additional Works Around At Vivekananda Park In Ward No 67 Nagapura</t>
  </si>
  <si>
    <t>Providing Land Scape And Other Allied Works To Sandal Soap Factory Circle Park In Ward No 67 Nagapura</t>
  </si>
  <si>
    <t>Developmental Works In Dhobhi Ghat Ward No.67</t>
  </si>
  <si>
    <t>Drilling Of Boreweell And Providing Pump Motor And Pipeline Cc Road And Allied Works Bhagyajyothi Colony In Ward No 67 Nagapura</t>
  </si>
  <si>
    <t>Distribution Of Laptops To Eligible Beneficiaries In Ward 67 Of Mahalaxmi Assembly Constituency</t>
  </si>
  <si>
    <t>Operation And Maintenance Of Street Lights At Nagpura In Ward No- 67</t>
  </si>
  <si>
    <t>Construction Of Individual Houses For Sc/St Beneficiary In Ward No 67 Venkatamma W\O Late Venkatesh No 67 12th Cross Bhovipalya Bangalore</t>
  </si>
  <si>
    <t>Construction Of Individual Houses For Sc/St Beneficiary In Ward No 67 Thimaiah S\O Dasabhovi No 93 11th Cross Bhovipalya Bangalore</t>
  </si>
  <si>
    <t>Construction Of Individual Houses For Sc/St Beneficiary In Ward No 67 Raniyamma W\O Govindaraju No 50 Bhagyajothi Colony Bhovipalya Bangalore</t>
  </si>
  <si>
    <t>Construction Of Individual Houses For Sc/St Beneficiary In Ward No 67 Nagarathnamma W\O Padmdaraj Aurs No12 13th Cross 1st Block Near Maramma Temple Rajajinagar Bangalore</t>
  </si>
  <si>
    <t>Construction Of Individual Houses For Sc/St Beneficiary In Ward No 67 Hanumanthaiah Bhovi S\O Late Thimma Bhovi No 110 14nt C Cross 3rd Main Bhovipalya Bangalore</t>
  </si>
  <si>
    <t>Construction Of Individual Houses For Sc/St Beneficiary In Ward No 67 Bhagya W\O Sidhesh No 156 10th Cross 1st Main Bhovipalya Mahalakshmipuram Bangalore</t>
  </si>
  <si>
    <t>Construction Of Individual Houses For Sc/St Beneficiary In Ward No 67 Venkatesh K S\O Krishnappa No 189 15th Cross Bhovipalya Bhagyajothi Colony Bangalore</t>
  </si>
  <si>
    <t>Construction Of Individual Houses For Sc/St Beneficiary In Ward No 67 Mallamma W\O T Munikempaiah No 115 15th Cross Bhagyajothi Colony Bhovipalya Bangalore</t>
  </si>
  <si>
    <t>Construction Of Individual Houses For Sc/St Beneficiary In Ward No 67 Radha R W\O Mahadev No 72 12th Cross 1st Main Bhovipalya Mahalakshmipuram Bangalore</t>
  </si>
  <si>
    <t>Construction Of Individual Houses For Sc/St Beneficiary In Ward No 67 Varalakshmi W\O Rathnappa No 119 Bhovipalya Bhagyajothi Colony Bangalore</t>
  </si>
  <si>
    <t>Construction Of Individual Houses For Bcm Beneficiary In Ward 67 Padmavathi W\O Suresh No 45/1 14th Cross Mahalakshmipuram Bangalore</t>
  </si>
  <si>
    <t>Construction Of Individual Houses For Bcm Beneficiary In Ward 67 Govindaraj No 12/1-1 13th Cross Rajajinagar Bangalore</t>
  </si>
  <si>
    <t>Construction Of Individual Houses For Bcm Beneficiary In Ward 67 Srinivsa Murthy R No 60 13th Cross 1st Block Rajajinagar Bangalore</t>
  </si>
  <si>
    <t>Construction Of Individual Houses For Bcm Beneficiary In Ward 67 Bhagyalakshmma W\O Ramachri B M No 45 14th Cross Mahalakshmipuram Bangalore</t>
  </si>
  <si>
    <t>Construction Of Individual Houses For Bcm Beneficiary In Ward 67 Radhamma W\O Narasimha Chari M No 45/2 14th Cross Mahalakshmipuram Bangalore</t>
  </si>
  <si>
    <t>October</t>
  </si>
  <si>
    <t>067-20-000035</t>
  </si>
  <si>
    <t>P3744</t>
  </si>
  <si>
    <t>Providing Asphalting At 7th Main 8th Main 9th Main And 10th Main Road Near Modi Hosptial Road And Surrounding Area In Ward No 67 Annexure-2 Sl No 1174</t>
  </si>
  <si>
    <t>CM Nava Nagarothana- Road Development</t>
  </si>
  <si>
    <t>067-20-000034</t>
  </si>
  <si>
    <t>Providing Asphalting At 10th A Cross 14th Cross Road And Service Road And Rajajinagara Ist Block Surrounding Area In Ward No 67 Annexure-2 Sl No 1173</t>
  </si>
  <si>
    <t>067-20-000033</t>
  </si>
  <si>
    <t>Providing Asphalting At 10th A Cross Ist B Main Road Near Metro Station Surrounding Area In Ward No 67 Annexure-2 Sl No 1172</t>
  </si>
  <si>
    <t>067-20-000032</t>
  </si>
  <si>
    <t>Provding Asphalting And Rcc Drain At Ist Main 2nd Main Road And Ist E Main Main Road Surrounding Area In Ward No 67 Annexure-2 Sl No 1171</t>
  </si>
  <si>
    <t>067-20-000030</t>
  </si>
  <si>
    <t>Providing Asphalting At 15th C Cross 15th D Cross 15th E Cross 6th E Cross Road Ushe Park Surrounding Area In Ward No 67 Annexure-2 Sl No 1169</t>
  </si>
  <si>
    <t>067-20-000043</t>
  </si>
  <si>
    <t>Comprehensive Development Of 12th Cross Road From Woc Road To Panchamukhi G Anesha Temple And Suronding Area At Inward No 67 Annexure-2 Sl No 1184</t>
  </si>
  <si>
    <t>067-20-000042</t>
  </si>
  <si>
    <t>Comprehensive Development Of 19th Main Road And Surrounding Area At Rajajinagar Ist Block In Ward No 67 Annexure-2 Sl No 1182</t>
  </si>
  <si>
    <t>067-20-000041</t>
  </si>
  <si>
    <t>Comprehensive Development Of 3rd Main Road From Modi Hospital Road To 10th Cross Road, Pipeline Road And Surrounding Road 2nd Stage Nggapura In Ward No 67 Annexure-2 Sl No 1180</t>
  </si>
  <si>
    <t>067-20-000040</t>
  </si>
  <si>
    <t>Comprehensive Development Of 2nd Main Road Mahalakhsmipuram Police Station Road And Surrounding Roads 2nd Stage Nagapura In Ward No 67 Annexure-2 Sl No 1179</t>
  </si>
  <si>
    <t>067-20-000039</t>
  </si>
  <si>
    <t>Comprehensive Development Of 12th Cross Road Gd Naidu Hall Road From Chord Road To 6th Main Road And Surrounding Roads In 2nd Stage Nagapura In Ward No 67 Annexure-2 Sl No 1178</t>
  </si>
  <si>
    <t>067-20-000038</t>
  </si>
  <si>
    <t>Comprehensive Development Of 11th Cross Road Nagapura Main Road From Chord Road To 14th Main Road And Surrounding Roads In 2nd Stage Nagapura In Ward No 67 Annexure-2 Sl No 1177</t>
  </si>
  <si>
    <t>067-20-000037</t>
  </si>
  <si>
    <t>Comprehensive Development Of 14th Main Road From Shankarmutt Circle To Geleyara Balaga Circle Road Surrounding Roads In Ward No 67 Annexure-2 Sl No 1176</t>
  </si>
  <si>
    <t>067-20-000036</t>
  </si>
  <si>
    <t>Comprehensive Development Of 6th Main Road And Surrounding Roads In Ward No 67 Annexure-2 Sl No 1175</t>
  </si>
  <si>
    <t>067-20-000031</t>
  </si>
  <si>
    <t>Providing Asphalting And Rcc Drain At Cross 4th Cross Ist N Block Rajajinagara Surrounding Area In Wardf No 67 Annexure-2 Sl No 1170</t>
  </si>
  <si>
    <t>067-20-000029</t>
  </si>
  <si>
    <t>Providing Asphalting At 14th Cross 13th Cross 15th Cross Road Old Sub Division Office In Surrounding Area In Ward No 67 Annexure-2 Sl No 1168</t>
  </si>
  <si>
    <t>067-20-000028</t>
  </si>
  <si>
    <t>Providing And Repairs And Ugd Works 19th Main Ketharnaranahalli Surrounding Area In Ward No 67 Annexure-2 Sl No 1167</t>
  </si>
  <si>
    <t>067-20-000044</t>
  </si>
  <si>
    <t>P3748</t>
  </si>
  <si>
    <t>Construction Of Canteen Builidng At Division Office In Ward No 67 Nagapura Annexure-6 Sl No 179</t>
  </si>
  <si>
    <t>CM Nava Nagarothana- Buildings, Parks, Playgrounds, Hospitals and Other Works</t>
  </si>
  <si>
    <t>067-20-000045</t>
  </si>
  <si>
    <t>Package-3 Comprehensive Development Of Roads And Drain Works In Ward No 67 Nagapura Of Bbmp Action Plan Approved Vide Sl No 750 In Annexure-2</t>
  </si>
  <si>
    <t>067-20-000054</t>
  </si>
  <si>
    <t>P3593</t>
  </si>
  <si>
    <t>Providing Rcc Retaining Wall And Allied Works To Skating Ground In Ward No 67</t>
  </si>
  <si>
    <t>Special Development works at ward Nos.18, 22, 31, 32, 44, 67, 69, 70, 74, 102, 121, 135, 139, 176, 18, 22, 31, 32, 44, 67, 69, 70, 74, 102, 121, 135, 139, 176</t>
  </si>
  <si>
    <t>067-20-000053</t>
  </si>
  <si>
    <t>Providing Ornamental Grill Work To Park Office Anganavadi Building Bhovipalya In Ward No 67</t>
  </si>
  <si>
    <t>067-20-000051</t>
  </si>
  <si>
    <t>Providing Ornamental Grill Work Other Allied Works At Vishweshwaraiah Park In Ward No 67</t>
  </si>
  <si>
    <t>067-20-000050</t>
  </si>
  <si>
    <t>Providing Ornamental Grill Work Other Allied Works At Chinnaradham Hare Krishna Park And Providing Gazeeba Pipeline Park In Ward No 67</t>
  </si>
  <si>
    <t>067-20-000049</t>
  </si>
  <si>
    <t>Providing Ornamental Grill Work Other Allied Works At Akkamaha Devi Paks In Ward No 67 In Ward No 67</t>
  </si>
  <si>
    <t>067-20-000048</t>
  </si>
  <si>
    <t>Providing Ornamental Grill Work Other Allied Works At Siddaruda Parks In Ward No 67</t>
  </si>
  <si>
    <t>067-20-000046</t>
  </si>
  <si>
    <t>Providing Ornamental Grill Work Other Allied Works At Neveditha Sabhangana In Ward No 67</t>
  </si>
  <si>
    <t>067-20-000052</t>
  </si>
  <si>
    <t>Construction Of 1st Floor On Existing Yoga Center And Development Works Near Surrounding Post Office In Ward No 67</t>
  </si>
  <si>
    <t>067-20-000047</t>
  </si>
  <si>
    <t>Maintenance Of Siddaruda Parks In Ward No 67</t>
  </si>
  <si>
    <t>November</t>
  </si>
  <si>
    <t>067-20-000059</t>
  </si>
  <si>
    <t>P3110</t>
  </si>
  <si>
    <t>Providing Asphalting And Cc Drain To Siddarudha Park In And Surrounding Area In Ward No 67</t>
  </si>
  <si>
    <t>14th Finance Commission Grant Works</t>
  </si>
  <si>
    <t>067-20-000057</t>
  </si>
  <si>
    <t>Providing Asphalting To Roads At 1st Main Road Near Police Station, Gd Naidu Halli And Surrounding Area In Ward No 67</t>
  </si>
  <si>
    <t>067-20-000060</t>
  </si>
  <si>
    <t>Improvements To Footpath And Cc Drain Work To 6th Main Road Near Chaithanya School And Surrounding Area In Ward No 67</t>
  </si>
  <si>
    <t>067-20-000058</t>
  </si>
  <si>
    <t>Improvements To Footpath And Cc Drain Work To 5th Main Both Side Near Modi Hospital And Surrounding Area In Ward No 67</t>
  </si>
  <si>
    <t>067-20-000056</t>
  </si>
  <si>
    <t>Providing Cc Drain To 7th Main Road, 8th Main Road 11a Cross Road, 10th D Cross Road, In Division Office And Surrounding Area In Ward No 67</t>
  </si>
  <si>
    <t>067-20-000055</t>
  </si>
  <si>
    <t>Providing Cc Drain To 12th Cross In Division Office And Surrounding Area In Ward No 67</t>
  </si>
  <si>
    <t>304-20-000227</t>
  </si>
  <si>
    <t>Comprehensive Development To 19th Main Road And Surrounding Area At Rajajinagar 1st Block In Ward No 67 Annexure-2 Sl No 1183</t>
  </si>
  <si>
    <t>304-20-000226</t>
  </si>
  <si>
    <t>Comprehensive Development To 10th Cross Road From Dr. Rajkumar Road To 1st Block Signal And Surrounding Roads 1st Block Rajajinagar In Ward No 67 Annexure-2 Sl No 1181</t>
  </si>
  <si>
    <t>December</t>
  </si>
  <si>
    <t>067-20-000061</t>
  </si>
  <si>
    <t>P1521</t>
  </si>
  <si>
    <t>Repair And Commissioning Of Bio- Methanization Plant At Ward No 67 Nagapura Mahalakshmipura Division Bbmp Bangalore</t>
  </si>
  <si>
    <t>Tipping Fees</t>
  </si>
  <si>
    <t>067-20-000065</t>
  </si>
  <si>
    <t>P3374</t>
  </si>
  <si>
    <t>Maintenance Of Park At Nandini Thetre Bhovi Palya Ward No 67</t>
  </si>
  <si>
    <t>Maintenance of BBMP Parks East, West and South Zone Rs.10Cr each</t>
  </si>
  <si>
    <t>067-20-000064</t>
  </si>
  <si>
    <t>Maintenance Of Swami Vivekananda Park Ward 67</t>
  </si>
  <si>
    <t>067-20-000063</t>
  </si>
  <si>
    <t>Maintenance Of Santha Siddarooda Park Ward No 67</t>
  </si>
  <si>
    <t>067-20-000062</t>
  </si>
  <si>
    <t>Borewell Annual Maintenance Rajajinagara, Malleswaram, Gandinagar, Mahalakshmipuram And Govindarajanagara Constituency Ward No 67</t>
  </si>
  <si>
    <t>067-20-000069</t>
  </si>
  <si>
    <t>Maintenance Of Usha Park Ward No 67</t>
  </si>
  <si>
    <t>067-20-000068</t>
  </si>
  <si>
    <t>Maintenance Of Udayakumar Park Ward No 67</t>
  </si>
  <si>
    <t>067-20-000067</t>
  </si>
  <si>
    <t>Maintenance Of Sir. M. Vishhweshwaraiah Park Ward No 67</t>
  </si>
  <si>
    <t>067-20-000066</t>
  </si>
  <si>
    <t>Maintenance Of Buddashanti Park H.T. Line Ward No 67</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</si>
</sst>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xf numFmtId="0" fontId="2" fillId="3" borderId="1" xfId="0" applyFont="1" applyFill="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workbookViewId="0">
      <selection activeCell="A2" sqref="A2:L72"/>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3450</v>
      </c>
      <c r="B2" s="5">
        <v>43669</v>
      </c>
      <c r="C2" s="6" t="s">
        <v>12</v>
      </c>
      <c r="D2" s="4" t="s">
        <v>20</v>
      </c>
      <c r="E2" s="7">
        <v>67</v>
      </c>
      <c r="F2" s="8" t="s">
        <v>21</v>
      </c>
      <c r="G2" s="4" t="s">
        <v>22</v>
      </c>
      <c r="H2" s="6" t="s">
        <v>59</v>
      </c>
      <c r="I2" s="9" t="s">
        <v>23</v>
      </c>
      <c r="J2" s="10">
        <v>7000000</v>
      </c>
      <c r="K2" s="11">
        <v>70</v>
      </c>
      <c r="L2" s="11">
        <v>0.7</v>
      </c>
    </row>
    <row r="3" spans="1:12" x14ac:dyDescent="0.35">
      <c r="A3" s="4">
        <v>3451</v>
      </c>
      <c r="B3" s="5">
        <v>43678</v>
      </c>
      <c r="C3" s="6" t="s">
        <v>24</v>
      </c>
      <c r="D3" s="4" t="s">
        <v>25</v>
      </c>
      <c r="E3" s="7">
        <v>67</v>
      </c>
      <c r="F3" s="8" t="s">
        <v>21</v>
      </c>
      <c r="G3" s="4" t="s">
        <v>26</v>
      </c>
      <c r="H3" s="6" t="s">
        <v>60</v>
      </c>
      <c r="I3" s="9" t="s">
        <v>27</v>
      </c>
      <c r="J3" s="10">
        <v>7500000</v>
      </c>
      <c r="K3" s="11">
        <v>75</v>
      </c>
      <c r="L3" s="11">
        <v>0.75</v>
      </c>
    </row>
    <row r="4" spans="1:12" x14ac:dyDescent="0.35">
      <c r="A4" s="4">
        <v>3452</v>
      </c>
      <c r="B4" s="5">
        <v>43678</v>
      </c>
      <c r="C4" s="6" t="s">
        <v>24</v>
      </c>
      <c r="D4" s="4" t="s">
        <v>28</v>
      </c>
      <c r="E4" s="7">
        <v>67</v>
      </c>
      <c r="F4" s="8" t="s">
        <v>21</v>
      </c>
      <c r="G4" s="4" t="s">
        <v>26</v>
      </c>
      <c r="H4" s="6" t="s">
        <v>61</v>
      </c>
      <c r="I4" s="9" t="s">
        <v>27</v>
      </c>
      <c r="J4" s="10">
        <v>7500000</v>
      </c>
      <c r="K4" s="11">
        <v>75</v>
      </c>
      <c r="L4" s="11">
        <v>0.75</v>
      </c>
    </row>
    <row r="5" spans="1:12" x14ac:dyDescent="0.35">
      <c r="A5" s="4">
        <v>3453</v>
      </c>
      <c r="B5" s="5">
        <v>43678</v>
      </c>
      <c r="C5" s="6" t="s">
        <v>24</v>
      </c>
      <c r="D5" s="4" t="s">
        <v>29</v>
      </c>
      <c r="E5" s="7">
        <v>67</v>
      </c>
      <c r="F5" s="8" t="s">
        <v>21</v>
      </c>
      <c r="G5" s="4" t="s">
        <v>26</v>
      </c>
      <c r="H5" s="6" t="s">
        <v>62</v>
      </c>
      <c r="I5" s="9" t="s">
        <v>27</v>
      </c>
      <c r="J5" s="10">
        <v>7500000</v>
      </c>
      <c r="K5" s="11">
        <v>75</v>
      </c>
      <c r="L5" s="11">
        <v>0.75</v>
      </c>
    </row>
    <row r="6" spans="1:12" x14ac:dyDescent="0.35">
      <c r="A6" s="4">
        <v>3454</v>
      </c>
      <c r="B6" s="5">
        <v>43678</v>
      </c>
      <c r="C6" s="6" t="s">
        <v>24</v>
      </c>
      <c r="D6" s="4" t="s">
        <v>30</v>
      </c>
      <c r="E6" s="7">
        <v>67</v>
      </c>
      <c r="F6" s="8" t="s">
        <v>21</v>
      </c>
      <c r="G6" s="4" t="s">
        <v>26</v>
      </c>
      <c r="H6" s="6" t="s">
        <v>63</v>
      </c>
      <c r="I6" s="9" t="s">
        <v>27</v>
      </c>
      <c r="J6" s="10">
        <v>5200000</v>
      </c>
      <c r="K6" s="11">
        <v>52</v>
      </c>
      <c r="L6" s="11">
        <v>0.52</v>
      </c>
    </row>
    <row r="7" spans="1:12" x14ac:dyDescent="0.35">
      <c r="A7" s="4">
        <v>3455</v>
      </c>
      <c r="B7" s="5">
        <v>43678</v>
      </c>
      <c r="C7" s="6" t="s">
        <v>24</v>
      </c>
      <c r="D7" s="4" t="s">
        <v>31</v>
      </c>
      <c r="E7" s="7">
        <v>67</v>
      </c>
      <c r="F7" s="8" t="s">
        <v>21</v>
      </c>
      <c r="G7" s="4" t="s">
        <v>26</v>
      </c>
      <c r="H7" s="6" t="s">
        <v>64</v>
      </c>
      <c r="I7" s="9" t="s">
        <v>27</v>
      </c>
      <c r="J7" s="10">
        <v>5800000</v>
      </c>
      <c r="K7" s="11">
        <v>58</v>
      </c>
      <c r="L7" s="11">
        <v>0.57999999999999996</v>
      </c>
    </row>
    <row r="8" spans="1:12" x14ac:dyDescent="0.35">
      <c r="A8" s="4">
        <v>3456</v>
      </c>
      <c r="B8" s="5">
        <v>43678</v>
      </c>
      <c r="C8" s="6" t="s">
        <v>24</v>
      </c>
      <c r="D8" s="4" t="s">
        <v>32</v>
      </c>
      <c r="E8" s="7">
        <v>67</v>
      </c>
      <c r="F8" s="8" t="s">
        <v>21</v>
      </c>
      <c r="G8" s="4" t="s">
        <v>26</v>
      </c>
      <c r="H8" s="6" t="s">
        <v>65</v>
      </c>
      <c r="I8" s="9" t="s">
        <v>27</v>
      </c>
      <c r="J8" s="10">
        <v>5500000</v>
      </c>
      <c r="K8" s="11">
        <v>55</v>
      </c>
      <c r="L8" s="11">
        <v>0.55000000000000004</v>
      </c>
    </row>
    <row r="9" spans="1:12" x14ac:dyDescent="0.35">
      <c r="A9" s="4">
        <v>3457</v>
      </c>
      <c r="B9" s="5">
        <v>43678</v>
      </c>
      <c r="C9" s="6" t="s">
        <v>24</v>
      </c>
      <c r="D9" s="4" t="s">
        <v>33</v>
      </c>
      <c r="E9" s="7">
        <v>67</v>
      </c>
      <c r="F9" s="8" t="s">
        <v>21</v>
      </c>
      <c r="G9" s="4" t="s">
        <v>26</v>
      </c>
      <c r="H9" s="6" t="s">
        <v>66</v>
      </c>
      <c r="I9" s="9" t="s">
        <v>27</v>
      </c>
      <c r="J9" s="10">
        <v>7500000</v>
      </c>
      <c r="K9" s="11">
        <v>75</v>
      </c>
      <c r="L9" s="11">
        <v>0.75</v>
      </c>
    </row>
    <row r="10" spans="1:12" x14ac:dyDescent="0.35">
      <c r="A10" s="4">
        <v>3458</v>
      </c>
      <c r="B10" s="5">
        <v>43719</v>
      </c>
      <c r="C10" s="6" t="s">
        <v>13</v>
      </c>
      <c r="D10" s="4" t="s">
        <v>34</v>
      </c>
      <c r="E10" s="7">
        <v>67</v>
      </c>
      <c r="F10" s="8" t="s">
        <v>21</v>
      </c>
      <c r="G10" s="4" t="s">
        <v>35</v>
      </c>
      <c r="H10" s="6" t="s">
        <v>67</v>
      </c>
      <c r="I10" s="9" t="s">
        <v>36</v>
      </c>
      <c r="J10" s="10">
        <v>10000000</v>
      </c>
      <c r="K10" s="11">
        <v>100</v>
      </c>
      <c r="L10" s="11">
        <v>1</v>
      </c>
    </row>
    <row r="11" spans="1:12" x14ac:dyDescent="0.35">
      <c r="A11" s="4">
        <v>3459</v>
      </c>
      <c r="B11" s="5">
        <v>43726</v>
      </c>
      <c r="C11" s="6" t="s">
        <v>13</v>
      </c>
      <c r="D11" s="4" t="s">
        <v>37</v>
      </c>
      <c r="E11" s="7">
        <v>67</v>
      </c>
      <c r="F11" s="8" t="s">
        <v>21</v>
      </c>
      <c r="G11" s="4" t="s">
        <v>38</v>
      </c>
      <c r="H11" s="6" t="s">
        <v>68</v>
      </c>
      <c r="I11" s="9" t="s">
        <v>39</v>
      </c>
      <c r="J11" s="10">
        <v>7500000</v>
      </c>
      <c r="K11" s="11">
        <v>75</v>
      </c>
      <c r="L11" s="11">
        <v>0.75</v>
      </c>
    </row>
    <row r="12" spans="1:12" x14ac:dyDescent="0.35">
      <c r="A12" s="4">
        <v>3460</v>
      </c>
      <c r="B12" s="5">
        <v>43727</v>
      </c>
      <c r="C12" s="6" t="s">
        <v>13</v>
      </c>
      <c r="D12" s="4" t="s">
        <v>40</v>
      </c>
      <c r="E12" s="7">
        <v>67</v>
      </c>
      <c r="F12" s="8" t="s">
        <v>21</v>
      </c>
      <c r="G12" s="4" t="s">
        <v>41</v>
      </c>
      <c r="H12" s="6" t="s">
        <v>69</v>
      </c>
      <c r="I12" s="9" t="s">
        <v>42</v>
      </c>
      <c r="J12" s="10">
        <v>10000000</v>
      </c>
      <c r="K12" s="11">
        <v>100</v>
      </c>
      <c r="L12" s="11">
        <v>1</v>
      </c>
    </row>
    <row r="13" spans="1:12" x14ac:dyDescent="0.35">
      <c r="A13" s="4">
        <v>3461</v>
      </c>
      <c r="B13" s="5">
        <v>43729</v>
      </c>
      <c r="C13" s="6" t="s">
        <v>13</v>
      </c>
      <c r="D13" s="4" t="s">
        <v>43</v>
      </c>
      <c r="E13" s="7">
        <v>67</v>
      </c>
      <c r="F13" s="8" t="s">
        <v>21</v>
      </c>
      <c r="G13" s="4" t="s">
        <v>18</v>
      </c>
      <c r="H13" s="6" t="s">
        <v>70</v>
      </c>
      <c r="I13" s="9" t="s">
        <v>19</v>
      </c>
      <c r="J13" s="10">
        <v>2550000</v>
      </c>
      <c r="K13" s="11">
        <v>25.5</v>
      </c>
      <c r="L13" s="11">
        <v>0.255</v>
      </c>
    </row>
    <row r="14" spans="1:12" x14ac:dyDescent="0.35">
      <c r="A14" s="4">
        <v>3462</v>
      </c>
      <c r="B14" s="5">
        <v>43729</v>
      </c>
      <c r="C14" s="6" t="s">
        <v>13</v>
      </c>
      <c r="D14" s="4" t="s">
        <v>44</v>
      </c>
      <c r="E14" s="7">
        <v>67</v>
      </c>
      <c r="F14" s="8" t="s">
        <v>21</v>
      </c>
      <c r="G14" s="4" t="s">
        <v>14</v>
      </c>
      <c r="H14" s="6" t="s">
        <v>71</v>
      </c>
      <c r="I14" s="9" t="s">
        <v>15</v>
      </c>
      <c r="J14" s="10">
        <v>500000</v>
      </c>
      <c r="K14" s="11">
        <v>5</v>
      </c>
      <c r="L14" s="11">
        <v>0.05</v>
      </c>
    </row>
    <row r="15" spans="1:12" x14ac:dyDescent="0.35">
      <c r="A15" s="4">
        <v>3463</v>
      </c>
      <c r="B15" s="5">
        <v>43729</v>
      </c>
      <c r="C15" s="6" t="s">
        <v>13</v>
      </c>
      <c r="D15" s="4" t="s">
        <v>45</v>
      </c>
      <c r="E15" s="7">
        <v>67</v>
      </c>
      <c r="F15" s="8" t="s">
        <v>21</v>
      </c>
      <c r="G15" s="4" t="s">
        <v>14</v>
      </c>
      <c r="H15" s="6" t="s">
        <v>72</v>
      </c>
      <c r="I15" s="9" t="s">
        <v>15</v>
      </c>
      <c r="J15" s="10">
        <v>500000</v>
      </c>
      <c r="K15" s="11">
        <v>5</v>
      </c>
      <c r="L15" s="11">
        <v>0.05</v>
      </c>
    </row>
    <row r="16" spans="1:12" x14ac:dyDescent="0.35">
      <c r="A16" s="4">
        <v>3464</v>
      </c>
      <c r="B16" s="5">
        <v>43729</v>
      </c>
      <c r="C16" s="6" t="s">
        <v>13</v>
      </c>
      <c r="D16" s="4" t="s">
        <v>46</v>
      </c>
      <c r="E16" s="7">
        <v>67</v>
      </c>
      <c r="F16" s="8" t="s">
        <v>21</v>
      </c>
      <c r="G16" s="4" t="s">
        <v>14</v>
      </c>
      <c r="H16" s="6" t="s">
        <v>73</v>
      </c>
      <c r="I16" s="9" t="s">
        <v>15</v>
      </c>
      <c r="J16" s="10">
        <v>500000</v>
      </c>
      <c r="K16" s="11">
        <v>5</v>
      </c>
      <c r="L16" s="11">
        <v>0.05</v>
      </c>
    </row>
    <row r="17" spans="1:12" x14ac:dyDescent="0.35">
      <c r="A17" s="4">
        <v>3465</v>
      </c>
      <c r="B17" s="5">
        <v>43729</v>
      </c>
      <c r="C17" s="6" t="s">
        <v>13</v>
      </c>
      <c r="D17" s="4" t="s">
        <v>47</v>
      </c>
      <c r="E17" s="7">
        <v>67</v>
      </c>
      <c r="F17" s="8" t="s">
        <v>21</v>
      </c>
      <c r="G17" s="4" t="s">
        <v>14</v>
      </c>
      <c r="H17" s="6" t="s">
        <v>74</v>
      </c>
      <c r="I17" s="9" t="s">
        <v>15</v>
      </c>
      <c r="J17" s="10">
        <v>500000</v>
      </c>
      <c r="K17" s="11">
        <v>5</v>
      </c>
      <c r="L17" s="11">
        <v>0.05</v>
      </c>
    </row>
    <row r="18" spans="1:12" x14ac:dyDescent="0.35">
      <c r="A18" s="4">
        <v>3466</v>
      </c>
      <c r="B18" s="5">
        <v>43729</v>
      </c>
      <c r="C18" s="6" t="s">
        <v>13</v>
      </c>
      <c r="D18" s="4" t="s">
        <v>48</v>
      </c>
      <c r="E18" s="7">
        <v>67</v>
      </c>
      <c r="F18" s="8" t="s">
        <v>21</v>
      </c>
      <c r="G18" s="4" t="s">
        <v>14</v>
      </c>
      <c r="H18" s="6" t="s">
        <v>75</v>
      </c>
      <c r="I18" s="9" t="s">
        <v>15</v>
      </c>
      <c r="J18" s="10">
        <v>500000</v>
      </c>
      <c r="K18" s="11">
        <v>5</v>
      </c>
      <c r="L18" s="11">
        <v>0.05</v>
      </c>
    </row>
    <row r="19" spans="1:12" x14ac:dyDescent="0.35">
      <c r="A19" s="4">
        <v>3467</v>
      </c>
      <c r="B19" s="5">
        <v>43729</v>
      </c>
      <c r="C19" s="6" t="s">
        <v>13</v>
      </c>
      <c r="D19" s="4" t="s">
        <v>49</v>
      </c>
      <c r="E19" s="7">
        <v>67</v>
      </c>
      <c r="F19" s="8" t="s">
        <v>21</v>
      </c>
      <c r="G19" s="4" t="s">
        <v>14</v>
      </c>
      <c r="H19" s="6" t="s">
        <v>76</v>
      </c>
      <c r="I19" s="9" t="s">
        <v>15</v>
      </c>
      <c r="J19" s="10">
        <v>500000</v>
      </c>
      <c r="K19" s="11">
        <v>5</v>
      </c>
      <c r="L19" s="11">
        <v>0.05</v>
      </c>
    </row>
    <row r="20" spans="1:12" x14ac:dyDescent="0.35">
      <c r="A20" s="4">
        <v>3468</v>
      </c>
      <c r="B20" s="5">
        <v>43729</v>
      </c>
      <c r="C20" s="6" t="s">
        <v>13</v>
      </c>
      <c r="D20" s="4" t="s">
        <v>50</v>
      </c>
      <c r="E20" s="7">
        <v>67</v>
      </c>
      <c r="F20" s="8" t="s">
        <v>21</v>
      </c>
      <c r="G20" s="4" t="s">
        <v>14</v>
      </c>
      <c r="H20" s="6" t="s">
        <v>77</v>
      </c>
      <c r="I20" s="9" t="s">
        <v>15</v>
      </c>
      <c r="J20" s="10">
        <v>500000</v>
      </c>
      <c r="K20" s="11">
        <v>5</v>
      </c>
      <c r="L20" s="11">
        <v>0.05</v>
      </c>
    </row>
    <row r="21" spans="1:12" x14ac:dyDescent="0.35">
      <c r="A21" s="4">
        <v>3469</v>
      </c>
      <c r="B21" s="5">
        <v>43729</v>
      </c>
      <c r="C21" s="6" t="s">
        <v>13</v>
      </c>
      <c r="D21" s="4" t="s">
        <v>51</v>
      </c>
      <c r="E21" s="7">
        <v>67</v>
      </c>
      <c r="F21" s="8" t="s">
        <v>21</v>
      </c>
      <c r="G21" s="4" t="s">
        <v>14</v>
      </c>
      <c r="H21" s="6" t="s">
        <v>78</v>
      </c>
      <c r="I21" s="9" t="s">
        <v>15</v>
      </c>
      <c r="J21" s="10">
        <v>500000</v>
      </c>
      <c r="K21" s="11">
        <v>5</v>
      </c>
      <c r="L21" s="11">
        <v>0.05</v>
      </c>
    </row>
    <row r="22" spans="1:12" x14ac:dyDescent="0.35">
      <c r="A22" s="4">
        <v>3470</v>
      </c>
      <c r="B22" s="5">
        <v>43729</v>
      </c>
      <c r="C22" s="6" t="s">
        <v>13</v>
      </c>
      <c r="D22" s="4" t="s">
        <v>52</v>
      </c>
      <c r="E22" s="7">
        <v>67</v>
      </c>
      <c r="F22" s="8" t="s">
        <v>21</v>
      </c>
      <c r="G22" s="4" t="s">
        <v>14</v>
      </c>
      <c r="H22" s="6" t="s">
        <v>79</v>
      </c>
      <c r="I22" s="9" t="s">
        <v>15</v>
      </c>
      <c r="J22" s="10">
        <v>500000</v>
      </c>
      <c r="K22" s="11">
        <v>5</v>
      </c>
      <c r="L22" s="11">
        <v>0.05</v>
      </c>
    </row>
    <row r="23" spans="1:12" x14ac:dyDescent="0.35">
      <c r="A23" s="4">
        <v>3471</v>
      </c>
      <c r="B23" s="5">
        <v>43729</v>
      </c>
      <c r="C23" s="6" t="s">
        <v>13</v>
      </c>
      <c r="D23" s="4" t="s">
        <v>53</v>
      </c>
      <c r="E23" s="7">
        <v>67</v>
      </c>
      <c r="F23" s="8" t="s">
        <v>21</v>
      </c>
      <c r="G23" s="4" t="s">
        <v>14</v>
      </c>
      <c r="H23" s="6" t="s">
        <v>80</v>
      </c>
      <c r="I23" s="9" t="s">
        <v>15</v>
      </c>
      <c r="J23" s="10">
        <v>500000</v>
      </c>
      <c r="K23" s="11">
        <v>5</v>
      </c>
      <c r="L23" s="11">
        <v>0.05</v>
      </c>
    </row>
    <row r="24" spans="1:12" x14ac:dyDescent="0.35">
      <c r="A24" s="4">
        <v>3472</v>
      </c>
      <c r="B24" s="5">
        <v>43729</v>
      </c>
      <c r="C24" s="6" t="s">
        <v>13</v>
      </c>
      <c r="D24" s="4" t="s">
        <v>54</v>
      </c>
      <c r="E24" s="7">
        <v>67</v>
      </c>
      <c r="F24" s="8" t="s">
        <v>21</v>
      </c>
      <c r="G24" s="4" t="s">
        <v>16</v>
      </c>
      <c r="H24" s="6" t="s">
        <v>81</v>
      </c>
      <c r="I24" s="9" t="s">
        <v>17</v>
      </c>
      <c r="J24" s="10">
        <v>500000</v>
      </c>
      <c r="K24" s="11">
        <v>5</v>
      </c>
      <c r="L24" s="11">
        <v>0.05</v>
      </c>
    </row>
    <row r="25" spans="1:12" x14ac:dyDescent="0.35">
      <c r="A25" s="4">
        <v>3473</v>
      </c>
      <c r="B25" s="5">
        <v>43729</v>
      </c>
      <c r="C25" s="6" t="s">
        <v>13</v>
      </c>
      <c r="D25" s="4" t="s">
        <v>55</v>
      </c>
      <c r="E25" s="7">
        <v>67</v>
      </c>
      <c r="F25" s="8" t="s">
        <v>21</v>
      </c>
      <c r="G25" s="4" t="s">
        <v>16</v>
      </c>
      <c r="H25" s="6" t="s">
        <v>82</v>
      </c>
      <c r="I25" s="9" t="s">
        <v>17</v>
      </c>
      <c r="J25" s="10">
        <v>500000</v>
      </c>
      <c r="K25" s="11">
        <v>5</v>
      </c>
      <c r="L25" s="11">
        <v>0.05</v>
      </c>
    </row>
    <row r="26" spans="1:12" x14ac:dyDescent="0.35">
      <c r="A26" s="4">
        <v>3474</v>
      </c>
      <c r="B26" s="5">
        <v>43729</v>
      </c>
      <c r="C26" s="6" t="s">
        <v>13</v>
      </c>
      <c r="D26" s="4" t="s">
        <v>56</v>
      </c>
      <c r="E26" s="7">
        <v>67</v>
      </c>
      <c r="F26" s="8" t="s">
        <v>21</v>
      </c>
      <c r="G26" s="4" t="s">
        <v>16</v>
      </c>
      <c r="H26" s="6" t="s">
        <v>83</v>
      </c>
      <c r="I26" s="9" t="s">
        <v>17</v>
      </c>
      <c r="J26" s="10">
        <v>500000</v>
      </c>
      <c r="K26" s="11">
        <v>5</v>
      </c>
      <c r="L26" s="11">
        <v>0.05</v>
      </c>
    </row>
    <row r="27" spans="1:12" x14ac:dyDescent="0.35">
      <c r="A27" s="4">
        <v>3475</v>
      </c>
      <c r="B27" s="5">
        <v>43729</v>
      </c>
      <c r="C27" s="6" t="s">
        <v>13</v>
      </c>
      <c r="D27" s="4" t="s">
        <v>57</v>
      </c>
      <c r="E27" s="7">
        <v>67</v>
      </c>
      <c r="F27" s="8" t="s">
        <v>21</v>
      </c>
      <c r="G27" s="4" t="s">
        <v>16</v>
      </c>
      <c r="H27" s="6" t="s">
        <v>84</v>
      </c>
      <c r="I27" s="9" t="s">
        <v>17</v>
      </c>
      <c r="J27" s="10">
        <v>500000</v>
      </c>
      <c r="K27" s="11">
        <v>5</v>
      </c>
      <c r="L27" s="11">
        <v>0.05</v>
      </c>
    </row>
    <row r="28" spans="1:12" x14ac:dyDescent="0.35">
      <c r="A28" s="4">
        <v>3476</v>
      </c>
      <c r="B28" s="5">
        <v>43729</v>
      </c>
      <c r="C28" s="6" t="s">
        <v>13</v>
      </c>
      <c r="D28" s="4" t="s">
        <v>58</v>
      </c>
      <c r="E28" s="7">
        <v>67</v>
      </c>
      <c r="F28" s="8" t="s">
        <v>21</v>
      </c>
      <c r="G28" s="4" t="s">
        <v>16</v>
      </c>
      <c r="H28" s="6" t="s">
        <v>85</v>
      </c>
      <c r="I28" s="9" t="s">
        <v>17</v>
      </c>
      <c r="J28" s="10">
        <v>500000</v>
      </c>
      <c r="K28" s="11">
        <v>5</v>
      </c>
      <c r="L28" s="11">
        <v>0.05</v>
      </c>
    </row>
    <row r="29" spans="1:12" x14ac:dyDescent="0.35">
      <c r="A29" s="4">
        <v>3477</v>
      </c>
      <c r="B29" s="5">
        <v>43748</v>
      </c>
      <c r="C29" s="6" t="s">
        <v>86</v>
      </c>
      <c r="D29" s="4" t="s">
        <v>87</v>
      </c>
      <c r="E29" s="7">
        <v>67</v>
      </c>
      <c r="F29" s="8" t="s">
        <v>21</v>
      </c>
      <c r="G29" s="4" t="s">
        <v>88</v>
      </c>
      <c r="H29" s="6" t="s">
        <v>89</v>
      </c>
      <c r="I29" s="9" t="s">
        <v>90</v>
      </c>
      <c r="J29" s="10">
        <v>5500000</v>
      </c>
      <c r="K29" s="11">
        <f t="shared" ref="K29:K72" si="0">J29/100000</f>
        <v>55</v>
      </c>
      <c r="L29" s="11">
        <f t="shared" ref="L29:L72" si="1">K29/100</f>
        <v>0.55000000000000004</v>
      </c>
    </row>
    <row r="30" spans="1:12" x14ac:dyDescent="0.35">
      <c r="A30" s="4">
        <v>3478</v>
      </c>
      <c r="B30" s="5">
        <v>43748</v>
      </c>
      <c r="C30" s="6" t="s">
        <v>86</v>
      </c>
      <c r="D30" s="4" t="s">
        <v>91</v>
      </c>
      <c r="E30" s="7">
        <v>67</v>
      </c>
      <c r="F30" s="8" t="s">
        <v>21</v>
      </c>
      <c r="G30" s="4" t="s">
        <v>88</v>
      </c>
      <c r="H30" s="6" t="s">
        <v>92</v>
      </c>
      <c r="I30" s="9" t="s">
        <v>90</v>
      </c>
      <c r="J30" s="10">
        <v>5500000</v>
      </c>
      <c r="K30" s="11">
        <f t="shared" si="0"/>
        <v>55</v>
      </c>
      <c r="L30" s="11">
        <f t="shared" si="1"/>
        <v>0.55000000000000004</v>
      </c>
    </row>
    <row r="31" spans="1:12" x14ac:dyDescent="0.35">
      <c r="A31" s="4">
        <v>3479</v>
      </c>
      <c r="B31" s="5">
        <v>43748</v>
      </c>
      <c r="C31" s="6" t="s">
        <v>86</v>
      </c>
      <c r="D31" s="4" t="s">
        <v>93</v>
      </c>
      <c r="E31" s="7">
        <v>67</v>
      </c>
      <c r="F31" s="8" t="s">
        <v>21</v>
      </c>
      <c r="G31" s="4" t="s">
        <v>88</v>
      </c>
      <c r="H31" s="6" t="s">
        <v>94</v>
      </c>
      <c r="I31" s="9" t="s">
        <v>90</v>
      </c>
      <c r="J31" s="10">
        <v>5500000</v>
      </c>
      <c r="K31" s="11">
        <f t="shared" si="0"/>
        <v>55</v>
      </c>
      <c r="L31" s="11">
        <f t="shared" si="1"/>
        <v>0.55000000000000004</v>
      </c>
    </row>
    <row r="32" spans="1:12" x14ac:dyDescent="0.35">
      <c r="A32" s="4">
        <v>3480</v>
      </c>
      <c r="B32" s="5">
        <v>43748</v>
      </c>
      <c r="C32" s="6" t="s">
        <v>86</v>
      </c>
      <c r="D32" s="4" t="s">
        <v>95</v>
      </c>
      <c r="E32" s="7">
        <v>67</v>
      </c>
      <c r="F32" s="8" t="s">
        <v>21</v>
      </c>
      <c r="G32" s="4" t="s">
        <v>88</v>
      </c>
      <c r="H32" s="6" t="s">
        <v>96</v>
      </c>
      <c r="I32" s="9" t="s">
        <v>90</v>
      </c>
      <c r="J32" s="10">
        <v>12500000</v>
      </c>
      <c r="K32" s="11">
        <f t="shared" si="0"/>
        <v>125</v>
      </c>
      <c r="L32" s="11">
        <f t="shared" si="1"/>
        <v>1.25</v>
      </c>
    </row>
    <row r="33" spans="1:12" x14ac:dyDescent="0.35">
      <c r="A33" s="4">
        <v>3481</v>
      </c>
      <c r="B33" s="5">
        <v>43748</v>
      </c>
      <c r="C33" s="6" t="s">
        <v>86</v>
      </c>
      <c r="D33" s="4" t="s">
        <v>97</v>
      </c>
      <c r="E33" s="7">
        <v>67</v>
      </c>
      <c r="F33" s="8" t="s">
        <v>21</v>
      </c>
      <c r="G33" s="4" t="s">
        <v>88</v>
      </c>
      <c r="H33" s="6" t="s">
        <v>98</v>
      </c>
      <c r="I33" s="9" t="s">
        <v>90</v>
      </c>
      <c r="J33" s="10">
        <v>10000000</v>
      </c>
      <c r="K33" s="11">
        <f t="shared" si="0"/>
        <v>100</v>
      </c>
      <c r="L33" s="11">
        <f t="shared" si="1"/>
        <v>1</v>
      </c>
    </row>
    <row r="34" spans="1:12" x14ac:dyDescent="0.35">
      <c r="A34" s="4">
        <v>3482</v>
      </c>
      <c r="B34" s="5">
        <v>43748</v>
      </c>
      <c r="C34" s="6" t="s">
        <v>86</v>
      </c>
      <c r="D34" s="4" t="s">
        <v>99</v>
      </c>
      <c r="E34" s="7">
        <v>67</v>
      </c>
      <c r="F34" s="8" t="s">
        <v>21</v>
      </c>
      <c r="G34" s="4" t="s">
        <v>88</v>
      </c>
      <c r="H34" s="6" t="s">
        <v>100</v>
      </c>
      <c r="I34" s="9" t="s">
        <v>90</v>
      </c>
      <c r="J34" s="10">
        <v>10000000</v>
      </c>
      <c r="K34" s="11">
        <f t="shared" si="0"/>
        <v>100</v>
      </c>
      <c r="L34" s="11">
        <f t="shared" si="1"/>
        <v>1</v>
      </c>
    </row>
    <row r="35" spans="1:12" x14ac:dyDescent="0.35">
      <c r="A35" s="4">
        <v>3483</v>
      </c>
      <c r="B35" s="5">
        <v>43748</v>
      </c>
      <c r="C35" s="6" t="s">
        <v>86</v>
      </c>
      <c r="D35" s="4" t="s">
        <v>101</v>
      </c>
      <c r="E35" s="7">
        <v>67</v>
      </c>
      <c r="F35" s="8" t="s">
        <v>21</v>
      </c>
      <c r="G35" s="4" t="s">
        <v>88</v>
      </c>
      <c r="H35" s="6" t="s">
        <v>102</v>
      </c>
      <c r="I35" s="9" t="s">
        <v>90</v>
      </c>
      <c r="J35" s="10">
        <v>11000000</v>
      </c>
      <c r="K35" s="11">
        <f t="shared" si="0"/>
        <v>110</v>
      </c>
      <c r="L35" s="11">
        <f t="shared" si="1"/>
        <v>1.1000000000000001</v>
      </c>
    </row>
    <row r="36" spans="1:12" x14ac:dyDescent="0.35">
      <c r="A36" s="4">
        <v>3484</v>
      </c>
      <c r="B36" s="5">
        <v>43748</v>
      </c>
      <c r="C36" s="6" t="s">
        <v>86</v>
      </c>
      <c r="D36" s="4" t="s">
        <v>103</v>
      </c>
      <c r="E36" s="7">
        <v>67</v>
      </c>
      <c r="F36" s="8" t="s">
        <v>21</v>
      </c>
      <c r="G36" s="4" t="s">
        <v>88</v>
      </c>
      <c r="H36" s="6" t="s">
        <v>104</v>
      </c>
      <c r="I36" s="9" t="s">
        <v>90</v>
      </c>
      <c r="J36" s="10">
        <v>15000000</v>
      </c>
      <c r="K36" s="11">
        <f t="shared" si="0"/>
        <v>150</v>
      </c>
      <c r="L36" s="11">
        <f t="shared" si="1"/>
        <v>1.5</v>
      </c>
    </row>
    <row r="37" spans="1:12" x14ac:dyDescent="0.35">
      <c r="A37" s="4">
        <v>3485</v>
      </c>
      <c r="B37" s="5">
        <v>43748</v>
      </c>
      <c r="C37" s="6" t="s">
        <v>86</v>
      </c>
      <c r="D37" s="4" t="s">
        <v>105</v>
      </c>
      <c r="E37" s="7">
        <v>67</v>
      </c>
      <c r="F37" s="8" t="s">
        <v>21</v>
      </c>
      <c r="G37" s="4" t="s">
        <v>88</v>
      </c>
      <c r="H37" s="6" t="s">
        <v>106</v>
      </c>
      <c r="I37" s="9" t="s">
        <v>90</v>
      </c>
      <c r="J37" s="10">
        <v>17500000</v>
      </c>
      <c r="K37" s="11">
        <f t="shared" si="0"/>
        <v>175</v>
      </c>
      <c r="L37" s="11">
        <f t="shared" si="1"/>
        <v>1.75</v>
      </c>
    </row>
    <row r="38" spans="1:12" x14ac:dyDescent="0.35">
      <c r="A38" s="4">
        <v>3486</v>
      </c>
      <c r="B38" s="5">
        <v>43748</v>
      </c>
      <c r="C38" s="6" t="s">
        <v>86</v>
      </c>
      <c r="D38" s="4" t="s">
        <v>107</v>
      </c>
      <c r="E38" s="7">
        <v>67</v>
      </c>
      <c r="F38" s="8" t="s">
        <v>21</v>
      </c>
      <c r="G38" s="4" t="s">
        <v>88</v>
      </c>
      <c r="H38" s="6" t="s">
        <v>108</v>
      </c>
      <c r="I38" s="9" t="s">
        <v>90</v>
      </c>
      <c r="J38" s="10">
        <v>12500000</v>
      </c>
      <c r="K38" s="11">
        <f t="shared" si="0"/>
        <v>125</v>
      </c>
      <c r="L38" s="11">
        <f t="shared" si="1"/>
        <v>1.25</v>
      </c>
    </row>
    <row r="39" spans="1:12" x14ac:dyDescent="0.35">
      <c r="A39" s="4">
        <v>3487</v>
      </c>
      <c r="B39" s="5">
        <v>43748</v>
      </c>
      <c r="C39" s="6" t="s">
        <v>86</v>
      </c>
      <c r="D39" s="4" t="s">
        <v>109</v>
      </c>
      <c r="E39" s="7">
        <v>67</v>
      </c>
      <c r="F39" s="8" t="s">
        <v>21</v>
      </c>
      <c r="G39" s="4" t="s">
        <v>88</v>
      </c>
      <c r="H39" s="6" t="s">
        <v>110</v>
      </c>
      <c r="I39" s="9" t="s">
        <v>90</v>
      </c>
      <c r="J39" s="10">
        <v>20000000</v>
      </c>
      <c r="K39" s="11">
        <f t="shared" si="0"/>
        <v>200</v>
      </c>
      <c r="L39" s="11">
        <f t="shared" si="1"/>
        <v>2</v>
      </c>
    </row>
    <row r="40" spans="1:12" x14ac:dyDescent="0.35">
      <c r="A40" s="4">
        <v>3488</v>
      </c>
      <c r="B40" s="5">
        <v>43748</v>
      </c>
      <c r="C40" s="6" t="s">
        <v>86</v>
      </c>
      <c r="D40" s="4" t="s">
        <v>111</v>
      </c>
      <c r="E40" s="7">
        <v>67</v>
      </c>
      <c r="F40" s="8" t="s">
        <v>21</v>
      </c>
      <c r="G40" s="4" t="s">
        <v>88</v>
      </c>
      <c r="H40" s="6" t="s">
        <v>112</v>
      </c>
      <c r="I40" s="9" t="s">
        <v>90</v>
      </c>
      <c r="J40" s="10">
        <v>16000000</v>
      </c>
      <c r="K40" s="11">
        <f t="shared" si="0"/>
        <v>160</v>
      </c>
      <c r="L40" s="11">
        <f t="shared" si="1"/>
        <v>1.6</v>
      </c>
    </row>
    <row r="41" spans="1:12" x14ac:dyDescent="0.35">
      <c r="A41" s="4">
        <v>3489</v>
      </c>
      <c r="B41" s="5">
        <v>43748</v>
      </c>
      <c r="C41" s="6" t="s">
        <v>86</v>
      </c>
      <c r="D41" s="4" t="s">
        <v>113</v>
      </c>
      <c r="E41" s="7">
        <v>67</v>
      </c>
      <c r="F41" s="8" t="s">
        <v>21</v>
      </c>
      <c r="G41" s="4" t="s">
        <v>88</v>
      </c>
      <c r="H41" s="6" t="s">
        <v>114</v>
      </c>
      <c r="I41" s="9" t="s">
        <v>90</v>
      </c>
      <c r="J41" s="10">
        <v>17500000</v>
      </c>
      <c r="K41" s="11">
        <f t="shared" si="0"/>
        <v>175</v>
      </c>
      <c r="L41" s="11">
        <f t="shared" si="1"/>
        <v>1.75</v>
      </c>
    </row>
    <row r="42" spans="1:12" x14ac:dyDescent="0.35">
      <c r="A42" s="4">
        <v>3490</v>
      </c>
      <c r="B42" s="5">
        <v>43748</v>
      </c>
      <c r="C42" s="6" t="s">
        <v>86</v>
      </c>
      <c r="D42" s="4" t="s">
        <v>115</v>
      </c>
      <c r="E42" s="7">
        <v>67</v>
      </c>
      <c r="F42" s="8" t="s">
        <v>21</v>
      </c>
      <c r="G42" s="4" t="s">
        <v>88</v>
      </c>
      <c r="H42" s="6" t="s">
        <v>116</v>
      </c>
      <c r="I42" s="9" t="s">
        <v>90</v>
      </c>
      <c r="J42" s="10">
        <v>10500000</v>
      </c>
      <c r="K42" s="11">
        <f t="shared" si="0"/>
        <v>105</v>
      </c>
      <c r="L42" s="11">
        <f t="shared" si="1"/>
        <v>1.05</v>
      </c>
    </row>
    <row r="43" spans="1:12" x14ac:dyDescent="0.35">
      <c r="A43" s="4">
        <v>3491</v>
      </c>
      <c r="B43" s="5">
        <v>43748</v>
      </c>
      <c r="C43" s="6" t="s">
        <v>86</v>
      </c>
      <c r="D43" s="4" t="s">
        <v>117</v>
      </c>
      <c r="E43" s="7">
        <v>67</v>
      </c>
      <c r="F43" s="8" t="s">
        <v>21</v>
      </c>
      <c r="G43" s="4" t="s">
        <v>88</v>
      </c>
      <c r="H43" s="6" t="s">
        <v>118</v>
      </c>
      <c r="I43" s="9" t="s">
        <v>90</v>
      </c>
      <c r="J43" s="10">
        <v>9500000</v>
      </c>
      <c r="K43" s="11">
        <f t="shared" si="0"/>
        <v>95</v>
      </c>
      <c r="L43" s="11">
        <f t="shared" si="1"/>
        <v>0.95</v>
      </c>
    </row>
    <row r="44" spans="1:12" x14ac:dyDescent="0.35">
      <c r="A44" s="4">
        <v>3492</v>
      </c>
      <c r="B44" s="5">
        <v>43748</v>
      </c>
      <c r="C44" s="6" t="s">
        <v>86</v>
      </c>
      <c r="D44" s="4" t="s">
        <v>119</v>
      </c>
      <c r="E44" s="7">
        <v>67</v>
      </c>
      <c r="F44" s="8" t="s">
        <v>21</v>
      </c>
      <c r="G44" s="4" t="s">
        <v>88</v>
      </c>
      <c r="H44" s="6" t="s">
        <v>120</v>
      </c>
      <c r="I44" s="9" t="s">
        <v>90</v>
      </c>
      <c r="J44" s="10">
        <v>8000000</v>
      </c>
      <c r="K44" s="11">
        <f t="shared" si="0"/>
        <v>80</v>
      </c>
      <c r="L44" s="11">
        <f t="shared" si="1"/>
        <v>0.8</v>
      </c>
    </row>
    <row r="45" spans="1:12" x14ac:dyDescent="0.35">
      <c r="A45" s="4">
        <v>3493</v>
      </c>
      <c r="B45" s="5">
        <v>43748</v>
      </c>
      <c r="C45" s="6" t="s">
        <v>86</v>
      </c>
      <c r="D45" s="4" t="s">
        <v>121</v>
      </c>
      <c r="E45" s="7">
        <v>67</v>
      </c>
      <c r="F45" s="8" t="s">
        <v>21</v>
      </c>
      <c r="G45" s="4" t="s">
        <v>122</v>
      </c>
      <c r="H45" s="6" t="s">
        <v>123</v>
      </c>
      <c r="I45" s="9" t="s">
        <v>124</v>
      </c>
      <c r="J45" s="10">
        <v>7500000</v>
      </c>
      <c r="K45" s="11">
        <f t="shared" si="0"/>
        <v>75</v>
      </c>
      <c r="L45" s="11">
        <f t="shared" si="1"/>
        <v>0.75</v>
      </c>
    </row>
    <row r="46" spans="1:12" x14ac:dyDescent="0.35">
      <c r="A46" s="4">
        <v>3494</v>
      </c>
      <c r="B46" s="5">
        <v>43749</v>
      </c>
      <c r="C46" s="6" t="s">
        <v>86</v>
      </c>
      <c r="D46" s="4" t="s">
        <v>125</v>
      </c>
      <c r="E46" s="7">
        <v>67</v>
      </c>
      <c r="F46" s="8" t="s">
        <v>21</v>
      </c>
      <c r="G46" s="4" t="s">
        <v>88</v>
      </c>
      <c r="H46" s="6" t="s">
        <v>126</v>
      </c>
      <c r="I46" s="9" t="s">
        <v>90</v>
      </c>
      <c r="J46" s="10">
        <v>100000000</v>
      </c>
      <c r="K46" s="11">
        <f t="shared" si="0"/>
        <v>1000</v>
      </c>
      <c r="L46" s="11">
        <f t="shared" si="1"/>
        <v>10</v>
      </c>
    </row>
    <row r="47" spans="1:12" x14ac:dyDescent="0.35">
      <c r="A47" s="4">
        <v>3495</v>
      </c>
      <c r="B47" s="5">
        <v>43754</v>
      </c>
      <c r="C47" s="6" t="s">
        <v>86</v>
      </c>
      <c r="D47" s="4" t="s">
        <v>127</v>
      </c>
      <c r="E47" s="7">
        <v>67</v>
      </c>
      <c r="F47" s="8" t="s">
        <v>21</v>
      </c>
      <c r="G47" s="4" t="s">
        <v>128</v>
      </c>
      <c r="H47" s="12" t="s">
        <v>129</v>
      </c>
      <c r="I47" s="9" t="s">
        <v>130</v>
      </c>
      <c r="J47" s="10">
        <v>7000000</v>
      </c>
      <c r="K47" s="11">
        <f t="shared" si="0"/>
        <v>70</v>
      </c>
      <c r="L47" s="11">
        <f t="shared" si="1"/>
        <v>0.7</v>
      </c>
    </row>
    <row r="48" spans="1:12" x14ac:dyDescent="0.35">
      <c r="A48" s="4">
        <v>3496</v>
      </c>
      <c r="B48" s="5">
        <v>43754</v>
      </c>
      <c r="C48" s="6" t="s">
        <v>86</v>
      </c>
      <c r="D48" s="4" t="s">
        <v>131</v>
      </c>
      <c r="E48" s="7">
        <v>67</v>
      </c>
      <c r="F48" s="8" t="s">
        <v>21</v>
      </c>
      <c r="G48" s="4" t="s">
        <v>128</v>
      </c>
      <c r="H48" s="6" t="s">
        <v>132</v>
      </c>
      <c r="I48" s="9" t="s">
        <v>130</v>
      </c>
      <c r="J48" s="10">
        <v>7000000</v>
      </c>
      <c r="K48" s="11">
        <f t="shared" si="0"/>
        <v>70</v>
      </c>
      <c r="L48" s="11">
        <f t="shared" si="1"/>
        <v>0.7</v>
      </c>
    </row>
    <row r="49" spans="1:12" x14ac:dyDescent="0.35">
      <c r="A49" s="4">
        <v>3497</v>
      </c>
      <c r="B49" s="5">
        <v>43754</v>
      </c>
      <c r="C49" s="6" t="s">
        <v>86</v>
      </c>
      <c r="D49" s="4" t="s">
        <v>133</v>
      </c>
      <c r="E49" s="7">
        <v>67</v>
      </c>
      <c r="F49" s="8" t="s">
        <v>21</v>
      </c>
      <c r="G49" s="4" t="s">
        <v>128</v>
      </c>
      <c r="H49" s="6" t="s">
        <v>134</v>
      </c>
      <c r="I49" s="9" t="s">
        <v>130</v>
      </c>
      <c r="J49" s="10">
        <v>7000000</v>
      </c>
      <c r="K49" s="11">
        <f t="shared" si="0"/>
        <v>70</v>
      </c>
      <c r="L49" s="11">
        <f t="shared" si="1"/>
        <v>0.7</v>
      </c>
    </row>
    <row r="50" spans="1:12" x14ac:dyDescent="0.35">
      <c r="A50" s="4">
        <v>3498</v>
      </c>
      <c r="B50" s="5">
        <v>43754</v>
      </c>
      <c r="C50" s="6" t="s">
        <v>86</v>
      </c>
      <c r="D50" s="4" t="s">
        <v>135</v>
      </c>
      <c r="E50" s="7">
        <v>67</v>
      </c>
      <c r="F50" s="8" t="s">
        <v>21</v>
      </c>
      <c r="G50" s="4" t="s">
        <v>128</v>
      </c>
      <c r="H50" s="6" t="s">
        <v>136</v>
      </c>
      <c r="I50" s="9" t="s">
        <v>130</v>
      </c>
      <c r="J50" s="10">
        <v>9000000</v>
      </c>
      <c r="K50" s="11">
        <f t="shared" si="0"/>
        <v>90</v>
      </c>
      <c r="L50" s="11">
        <f t="shared" si="1"/>
        <v>0.9</v>
      </c>
    </row>
    <row r="51" spans="1:12" x14ac:dyDescent="0.35">
      <c r="A51" s="4">
        <v>3499</v>
      </c>
      <c r="B51" s="5">
        <v>43754</v>
      </c>
      <c r="C51" s="6" t="s">
        <v>86</v>
      </c>
      <c r="D51" s="4" t="s">
        <v>137</v>
      </c>
      <c r="E51" s="7">
        <v>67</v>
      </c>
      <c r="F51" s="8" t="s">
        <v>21</v>
      </c>
      <c r="G51" s="4" t="s">
        <v>128</v>
      </c>
      <c r="H51" s="6" t="s">
        <v>138</v>
      </c>
      <c r="I51" s="9" t="s">
        <v>130</v>
      </c>
      <c r="J51" s="10">
        <v>9000000</v>
      </c>
      <c r="K51" s="11">
        <f t="shared" si="0"/>
        <v>90</v>
      </c>
      <c r="L51" s="11">
        <f t="shared" si="1"/>
        <v>0.9</v>
      </c>
    </row>
    <row r="52" spans="1:12" x14ac:dyDescent="0.35">
      <c r="A52" s="4">
        <v>3500</v>
      </c>
      <c r="B52" s="5">
        <v>43754</v>
      </c>
      <c r="C52" s="6" t="s">
        <v>86</v>
      </c>
      <c r="D52" s="4" t="s">
        <v>139</v>
      </c>
      <c r="E52" s="7">
        <v>67</v>
      </c>
      <c r="F52" s="8" t="s">
        <v>21</v>
      </c>
      <c r="G52" s="4" t="s">
        <v>128</v>
      </c>
      <c r="H52" s="6" t="s">
        <v>140</v>
      </c>
      <c r="I52" s="9" t="s">
        <v>130</v>
      </c>
      <c r="J52" s="10">
        <v>9000000</v>
      </c>
      <c r="K52" s="11">
        <f t="shared" si="0"/>
        <v>90</v>
      </c>
      <c r="L52" s="11">
        <f t="shared" si="1"/>
        <v>0.9</v>
      </c>
    </row>
    <row r="53" spans="1:12" x14ac:dyDescent="0.35">
      <c r="A53" s="4">
        <v>3501</v>
      </c>
      <c r="B53" s="5">
        <v>43754</v>
      </c>
      <c r="C53" s="6" t="s">
        <v>86</v>
      </c>
      <c r="D53" s="4" t="s">
        <v>141</v>
      </c>
      <c r="E53" s="7">
        <v>67</v>
      </c>
      <c r="F53" s="8" t="s">
        <v>21</v>
      </c>
      <c r="G53" s="4" t="s">
        <v>128</v>
      </c>
      <c r="H53" s="6" t="s">
        <v>142</v>
      </c>
      <c r="I53" s="9" t="s">
        <v>130</v>
      </c>
      <c r="J53" s="10">
        <v>9000000</v>
      </c>
      <c r="K53" s="11">
        <f t="shared" si="0"/>
        <v>90</v>
      </c>
      <c r="L53" s="11">
        <f t="shared" si="1"/>
        <v>0.9</v>
      </c>
    </row>
    <row r="54" spans="1:12" x14ac:dyDescent="0.35">
      <c r="A54" s="4">
        <v>3502</v>
      </c>
      <c r="B54" s="5">
        <v>43754</v>
      </c>
      <c r="C54" s="6" t="s">
        <v>86</v>
      </c>
      <c r="D54" s="4" t="s">
        <v>143</v>
      </c>
      <c r="E54" s="7">
        <v>67</v>
      </c>
      <c r="F54" s="8" t="s">
        <v>21</v>
      </c>
      <c r="G54" s="4" t="s">
        <v>128</v>
      </c>
      <c r="H54" s="6" t="s">
        <v>144</v>
      </c>
      <c r="I54" s="9" t="s">
        <v>130</v>
      </c>
      <c r="J54" s="10">
        <v>7000000</v>
      </c>
      <c r="K54" s="11">
        <f t="shared" si="0"/>
        <v>70</v>
      </c>
      <c r="L54" s="11">
        <f t="shared" si="1"/>
        <v>0.7</v>
      </c>
    </row>
    <row r="55" spans="1:12" x14ac:dyDescent="0.35">
      <c r="A55" s="4">
        <v>3503</v>
      </c>
      <c r="B55" s="5">
        <v>43754</v>
      </c>
      <c r="C55" s="6" t="s">
        <v>86</v>
      </c>
      <c r="D55" s="4" t="s">
        <v>145</v>
      </c>
      <c r="E55" s="7">
        <v>67</v>
      </c>
      <c r="F55" s="8" t="s">
        <v>21</v>
      </c>
      <c r="G55" s="4" t="s">
        <v>128</v>
      </c>
      <c r="H55" s="6" t="s">
        <v>146</v>
      </c>
      <c r="I55" s="9" t="s">
        <v>130</v>
      </c>
      <c r="J55" s="10">
        <v>6000000</v>
      </c>
      <c r="K55" s="11">
        <f t="shared" si="0"/>
        <v>60</v>
      </c>
      <c r="L55" s="11">
        <f t="shared" si="1"/>
        <v>0.6</v>
      </c>
    </row>
    <row r="56" spans="1:12" x14ac:dyDescent="0.35">
      <c r="A56" s="4">
        <v>3504</v>
      </c>
      <c r="B56" s="5">
        <v>43781</v>
      </c>
      <c r="C56" s="6" t="s">
        <v>147</v>
      </c>
      <c r="D56" s="4" t="s">
        <v>148</v>
      </c>
      <c r="E56" s="7">
        <v>67</v>
      </c>
      <c r="F56" s="8" t="s">
        <v>21</v>
      </c>
      <c r="G56" s="4" t="s">
        <v>149</v>
      </c>
      <c r="H56" s="6" t="s">
        <v>150</v>
      </c>
      <c r="I56" s="9" t="s">
        <v>151</v>
      </c>
      <c r="J56" s="10">
        <v>11000000</v>
      </c>
      <c r="K56" s="11">
        <f t="shared" si="0"/>
        <v>110</v>
      </c>
      <c r="L56" s="11">
        <f t="shared" si="1"/>
        <v>1.1000000000000001</v>
      </c>
    </row>
    <row r="57" spans="1:12" x14ac:dyDescent="0.35">
      <c r="A57" s="4">
        <v>3505</v>
      </c>
      <c r="B57" s="5">
        <v>43781</v>
      </c>
      <c r="C57" s="6" t="s">
        <v>147</v>
      </c>
      <c r="D57" s="4" t="s">
        <v>152</v>
      </c>
      <c r="E57" s="7">
        <v>67</v>
      </c>
      <c r="F57" s="8" t="s">
        <v>21</v>
      </c>
      <c r="G57" s="4" t="s">
        <v>149</v>
      </c>
      <c r="H57" s="6" t="s">
        <v>153</v>
      </c>
      <c r="I57" s="9" t="s">
        <v>151</v>
      </c>
      <c r="J57" s="10">
        <v>11000000</v>
      </c>
      <c r="K57" s="11">
        <f t="shared" si="0"/>
        <v>110</v>
      </c>
      <c r="L57" s="11">
        <f t="shared" si="1"/>
        <v>1.1000000000000001</v>
      </c>
    </row>
    <row r="58" spans="1:12" x14ac:dyDescent="0.35">
      <c r="A58" s="4">
        <v>3506</v>
      </c>
      <c r="B58" s="5">
        <v>43781</v>
      </c>
      <c r="C58" s="6" t="s">
        <v>147</v>
      </c>
      <c r="D58" s="4" t="s">
        <v>154</v>
      </c>
      <c r="E58" s="7">
        <v>67</v>
      </c>
      <c r="F58" s="8" t="s">
        <v>21</v>
      </c>
      <c r="G58" s="4" t="s">
        <v>149</v>
      </c>
      <c r="H58" s="6" t="s">
        <v>155</v>
      </c>
      <c r="I58" s="9" t="s">
        <v>151</v>
      </c>
      <c r="J58" s="10">
        <v>10000000</v>
      </c>
      <c r="K58" s="11">
        <f t="shared" si="0"/>
        <v>100</v>
      </c>
      <c r="L58" s="11">
        <f t="shared" si="1"/>
        <v>1</v>
      </c>
    </row>
    <row r="59" spans="1:12" x14ac:dyDescent="0.35">
      <c r="A59" s="4">
        <v>3507</v>
      </c>
      <c r="B59" s="5">
        <v>43781</v>
      </c>
      <c r="C59" s="6" t="s">
        <v>147</v>
      </c>
      <c r="D59" s="4" t="s">
        <v>156</v>
      </c>
      <c r="E59" s="7">
        <v>67</v>
      </c>
      <c r="F59" s="8" t="s">
        <v>21</v>
      </c>
      <c r="G59" s="4" t="s">
        <v>149</v>
      </c>
      <c r="H59" s="6" t="s">
        <v>157</v>
      </c>
      <c r="I59" s="9" t="s">
        <v>151</v>
      </c>
      <c r="J59" s="10">
        <v>12500000</v>
      </c>
      <c r="K59" s="11">
        <f t="shared" si="0"/>
        <v>125</v>
      </c>
      <c r="L59" s="11">
        <f t="shared" si="1"/>
        <v>1.25</v>
      </c>
    </row>
    <row r="60" spans="1:12" x14ac:dyDescent="0.35">
      <c r="A60" s="4">
        <v>3508</v>
      </c>
      <c r="B60" s="5">
        <v>43781</v>
      </c>
      <c r="C60" s="6" t="s">
        <v>147</v>
      </c>
      <c r="D60" s="4" t="s">
        <v>158</v>
      </c>
      <c r="E60" s="7">
        <v>67</v>
      </c>
      <c r="F60" s="8" t="s">
        <v>21</v>
      </c>
      <c r="G60" s="4" t="s">
        <v>149</v>
      </c>
      <c r="H60" s="6" t="s">
        <v>159</v>
      </c>
      <c r="I60" s="9" t="s">
        <v>151</v>
      </c>
      <c r="J60" s="10">
        <v>11400000</v>
      </c>
      <c r="K60" s="11">
        <f t="shared" si="0"/>
        <v>114</v>
      </c>
      <c r="L60" s="11">
        <f t="shared" si="1"/>
        <v>1.1399999999999999</v>
      </c>
    </row>
    <row r="61" spans="1:12" x14ac:dyDescent="0.35">
      <c r="A61" s="4">
        <v>3509</v>
      </c>
      <c r="B61" s="5">
        <v>43781</v>
      </c>
      <c r="C61" s="6" t="s">
        <v>147</v>
      </c>
      <c r="D61" s="4" t="s">
        <v>160</v>
      </c>
      <c r="E61" s="7">
        <v>67</v>
      </c>
      <c r="F61" s="8" t="s">
        <v>21</v>
      </c>
      <c r="G61" s="4" t="s">
        <v>149</v>
      </c>
      <c r="H61" s="6" t="s">
        <v>161</v>
      </c>
      <c r="I61" s="9" t="s">
        <v>151</v>
      </c>
      <c r="J61" s="10">
        <v>11000000</v>
      </c>
      <c r="K61" s="11">
        <f t="shared" si="0"/>
        <v>110</v>
      </c>
      <c r="L61" s="11">
        <f t="shared" si="1"/>
        <v>1.1000000000000001</v>
      </c>
    </row>
    <row r="62" spans="1:12" x14ac:dyDescent="0.35">
      <c r="A62" s="4">
        <v>3510</v>
      </c>
      <c r="B62" s="5">
        <v>43795</v>
      </c>
      <c r="C62" s="6" t="s">
        <v>147</v>
      </c>
      <c r="D62" s="4" t="s">
        <v>162</v>
      </c>
      <c r="E62" s="7">
        <v>67</v>
      </c>
      <c r="F62" s="8" t="s">
        <v>21</v>
      </c>
      <c r="G62" s="4" t="s">
        <v>88</v>
      </c>
      <c r="H62" s="6" t="s">
        <v>163</v>
      </c>
      <c r="I62" s="9" t="s">
        <v>90</v>
      </c>
      <c r="J62" s="10">
        <v>20000000</v>
      </c>
      <c r="K62" s="11">
        <f t="shared" si="0"/>
        <v>200</v>
      </c>
      <c r="L62" s="11">
        <f t="shared" si="1"/>
        <v>2</v>
      </c>
    </row>
    <row r="63" spans="1:12" x14ac:dyDescent="0.35">
      <c r="A63" s="4">
        <v>3511</v>
      </c>
      <c r="B63" s="5">
        <v>43795</v>
      </c>
      <c r="C63" s="6" t="s">
        <v>147</v>
      </c>
      <c r="D63" s="4" t="s">
        <v>164</v>
      </c>
      <c r="E63" s="7">
        <v>67</v>
      </c>
      <c r="F63" s="8" t="s">
        <v>21</v>
      </c>
      <c r="G63" s="4" t="s">
        <v>88</v>
      </c>
      <c r="H63" s="6" t="s">
        <v>165</v>
      </c>
      <c r="I63" s="9" t="s">
        <v>90</v>
      </c>
      <c r="J63" s="10">
        <v>20000000</v>
      </c>
      <c r="K63" s="11">
        <f t="shared" si="0"/>
        <v>200</v>
      </c>
      <c r="L63" s="11">
        <f t="shared" si="1"/>
        <v>2</v>
      </c>
    </row>
    <row r="64" spans="1:12" x14ac:dyDescent="0.35">
      <c r="A64" s="4">
        <v>3512</v>
      </c>
      <c r="B64" s="5">
        <v>43801</v>
      </c>
      <c r="C64" s="6" t="s">
        <v>166</v>
      </c>
      <c r="D64" s="4" t="s">
        <v>167</v>
      </c>
      <c r="E64" s="7">
        <v>67</v>
      </c>
      <c r="F64" s="8" t="s">
        <v>21</v>
      </c>
      <c r="G64" s="4" t="s">
        <v>168</v>
      </c>
      <c r="H64" s="6" t="s">
        <v>169</v>
      </c>
      <c r="I64" s="9" t="s">
        <v>170</v>
      </c>
      <c r="J64" s="10">
        <v>737500</v>
      </c>
      <c r="K64" s="11">
        <f t="shared" si="0"/>
        <v>7.375</v>
      </c>
      <c r="L64" s="11">
        <f t="shared" si="1"/>
        <v>7.3749999999999996E-2</v>
      </c>
    </row>
    <row r="65" spans="1:12" x14ac:dyDescent="0.35">
      <c r="A65" s="4">
        <v>3513</v>
      </c>
      <c r="B65" s="5">
        <v>43822</v>
      </c>
      <c r="C65" s="6" t="s">
        <v>166</v>
      </c>
      <c r="D65" s="4" t="s">
        <v>171</v>
      </c>
      <c r="E65" s="7">
        <v>67</v>
      </c>
      <c r="F65" s="8" t="s">
        <v>21</v>
      </c>
      <c r="G65" s="4" t="s">
        <v>172</v>
      </c>
      <c r="H65" s="6" t="s">
        <v>173</v>
      </c>
      <c r="I65" s="9" t="s">
        <v>174</v>
      </c>
      <c r="J65" s="10">
        <v>261000</v>
      </c>
      <c r="K65" s="11">
        <f t="shared" si="0"/>
        <v>2.61</v>
      </c>
      <c r="L65" s="11">
        <f t="shared" si="1"/>
        <v>2.6099999999999998E-2</v>
      </c>
    </row>
    <row r="66" spans="1:12" x14ac:dyDescent="0.35">
      <c r="A66" s="4">
        <v>3514</v>
      </c>
      <c r="B66" s="5">
        <v>43822</v>
      </c>
      <c r="C66" s="6" t="s">
        <v>166</v>
      </c>
      <c r="D66" s="4" t="s">
        <v>175</v>
      </c>
      <c r="E66" s="7">
        <v>67</v>
      </c>
      <c r="F66" s="8" t="s">
        <v>21</v>
      </c>
      <c r="G66" s="4" t="s">
        <v>172</v>
      </c>
      <c r="H66" s="6" t="s">
        <v>176</v>
      </c>
      <c r="I66" s="9" t="s">
        <v>174</v>
      </c>
      <c r="J66" s="10">
        <v>377000</v>
      </c>
      <c r="K66" s="11">
        <f t="shared" si="0"/>
        <v>3.77</v>
      </c>
      <c r="L66" s="11">
        <f t="shared" si="1"/>
        <v>3.7699999999999997E-2</v>
      </c>
    </row>
    <row r="67" spans="1:12" x14ac:dyDescent="0.35">
      <c r="A67" s="4">
        <v>3515</v>
      </c>
      <c r="B67" s="5">
        <v>43822</v>
      </c>
      <c r="C67" s="6" t="s">
        <v>166</v>
      </c>
      <c r="D67" s="4" t="s">
        <v>177</v>
      </c>
      <c r="E67" s="7">
        <v>67</v>
      </c>
      <c r="F67" s="8" t="s">
        <v>21</v>
      </c>
      <c r="G67" s="4" t="s">
        <v>172</v>
      </c>
      <c r="H67" s="6" t="s">
        <v>178</v>
      </c>
      <c r="I67" s="9" t="s">
        <v>174</v>
      </c>
      <c r="J67" s="10">
        <v>194000</v>
      </c>
      <c r="K67" s="11">
        <f t="shared" si="0"/>
        <v>1.94</v>
      </c>
      <c r="L67" s="11">
        <f t="shared" si="1"/>
        <v>1.9400000000000001E-2</v>
      </c>
    </row>
    <row r="68" spans="1:12" x14ac:dyDescent="0.35">
      <c r="A68" s="4">
        <v>3516</v>
      </c>
      <c r="B68" s="5">
        <v>43822</v>
      </c>
      <c r="C68" s="6" t="s">
        <v>166</v>
      </c>
      <c r="D68" s="4" t="s">
        <v>179</v>
      </c>
      <c r="E68" s="7">
        <v>67</v>
      </c>
      <c r="F68" s="8" t="s">
        <v>21</v>
      </c>
      <c r="G68" s="4" t="s">
        <v>172</v>
      </c>
      <c r="H68" s="6" t="s">
        <v>180</v>
      </c>
      <c r="I68" s="9" t="s">
        <v>174</v>
      </c>
      <c r="J68" s="10">
        <v>6000000</v>
      </c>
      <c r="K68" s="11">
        <f t="shared" si="0"/>
        <v>60</v>
      </c>
      <c r="L68" s="11">
        <f t="shared" si="1"/>
        <v>0.6</v>
      </c>
    </row>
    <row r="69" spans="1:12" x14ac:dyDescent="0.35">
      <c r="A69" s="4">
        <v>3517</v>
      </c>
      <c r="B69" s="5">
        <v>43825</v>
      </c>
      <c r="C69" s="6" t="s">
        <v>166</v>
      </c>
      <c r="D69" s="4" t="s">
        <v>181</v>
      </c>
      <c r="E69" s="7">
        <v>67</v>
      </c>
      <c r="F69" s="8" t="s">
        <v>21</v>
      </c>
      <c r="G69" s="4" t="s">
        <v>172</v>
      </c>
      <c r="H69" s="6" t="s">
        <v>182</v>
      </c>
      <c r="I69" s="9" t="s">
        <v>174</v>
      </c>
      <c r="J69" s="10">
        <v>89000</v>
      </c>
      <c r="K69" s="11">
        <f t="shared" si="0"/>
        <v>0.89</v>
      </c>
      <c r="L69" s="11">
        <f t="shared" si="1"/>
        <v>8.8999999999999999E-3</v>
      </c>
    </row>
    <row r="70" spans="1:12" x14ac:dyDescent="0.35">
      <c r="A70" s="4">
        <v>3518</v>
      </c>
      <c r="B70" s="5">
        <v>43825</v>
      </c>
      <c r="C70" s="6" t="s">
        <v>166</v>
      </c>
      <c r="D70" s="4" t="s">
        <v>183</v>
      </c>
      <c r="E70" s="7">
        <v>67</v>
      </c>
      <c r="F70" s="8" t="s">
        <v>21</v>
      </c>
      <c r="G70" s="4" t="s">
        <v>172</v>
      </c>
      <c r="H70" s="6" t="s">
        <v>184</v>
      </c>
      <c r="I70" s="9" t="s">
        <v>174</v>
      </c>
      <c r="J70" s="10">
        <v>174000</v>
      </c>
      <c r="K70" s="11">
        <f t="shared" si="0"/>
        <v>1.74</v>
      </c>
      <c r="L70" s="11">
        <f t="shared" si="1"/>
        <v>1.7399999999999999E-2</v>
      </c>
    </row>
    <row r="71" spans="1:12" x14ac:dyDescent="0.35">
      <c r="A71" s="4">
        <v>3519</v>
      </c>
      <c r="B71" s="5">
        <v>43825</v>
      </c>
      <c r="C71" s="6" t="s">
        <v>166</v>
      </c>
      <c r="D71" s="4" t="s">
        <v>185</v>
      </c>
      <c r="E71" s="7">
        <v>67</v>
      </c>
      <c r="F71" s="8" t="s">
        <v>21</v>
      </c>
      <c r="G71" s="4" t="s">
        <v>172</v>
      </c>
      <c r="H71" s="6" t="s">
        <v>186</v>
      </c>
      <c r="I71" s="9" t="s">
        <v>174</v>
      </c>
      <c r="J71" s="10">
        <v>197000</v>
      </c>
      <c r="K71" s="11">
        <f t="shared" si="0"/>
        <v>1.97</v>
      </c>
      <c r="L71" s="11">
        <f t="shared" si="1"/>
        <v>1.9699999999999999E-2</v>
      </c>
    </row>
    <row r="72" spans="1:12" x14ac:dyDescent="0.35">
      <c r="A72" s="4">
        <v>3520</v>
      </c>
      <c r="B72" s="5">
        <v>43825</v>
      </c>
      <c r="C72" s="6" t="s">
        <v>166</v>
      </c>
      <c r="D72" s="4" t="s">
        <v>187</v>
      </c>
      <c r="E72" s="7">
        <v>67</v>
      </c>
      <c r="F72" s="8" t="s">
        <v>21</v>
      </c>
      <c r="G72" s="4" t="s">
        <v>172</v>
      </c>
      <c r="H72" s="6" t="s">
        <v>188</v>
      </c>
      <c r="I72" s="9" t="s">
        <v>174</v>
      </c>
      <c r="J72" s="10">
        <v>232000</v>
      </c>
      <c r="K72" s="11">
        <f t="shared" si="0"/>
        <v>2.3199999999999998</v>
      </c>
      <c r="L72" s="11">
        <f t="shared" si="1"/>
        <v>2.3199999999999998E-2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2020-01-28T05:10:52Z</dcterms:modified>
</cp:coreProperties>
</file>