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L31" i="1" s="1"/>
  <c r="L30" i="1"/>
  <c r="K30" i="1"/>
  <c r="K29" i="1"/>
  <c r="L29" i="1" s="1"/>
  <c r="K28" i="1"/>
  <c r="L28" i="1" s="1"/>
  <c r="K27" i="1"/>
  <c r="L27" i="1" s="1"/>
  <c r="L26" i="1"/>
  <c r="K26" i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K19" i="1"/>
  <c r="L19" i="1" s="1"/>
  <c r="L18" i="1"/>
  <c r="K18" i="1"/>
  <c r="K17" i="1"/>
  <c r="L17" i="1" s="1"/>
  <c r="K16" i="1"/>
  <c r="L16" i="1" s="1"/>
  <c r="K15" i="1"/>
  <c r="L15" i="1" s="1"/>
  <c r="L14" i="1"/>
  <c r="K14" i="1"/>
  <c r="K13" i="1"/>
  <c r="L13" i="1" s="1"/>
</calcChain>
</file>

<file path=xl/sharedStrings.xml><?xml version="1.0" encoding="utf-8"?>
<sst xmlns="http://schemas.openxmlformats.org/spreadsheetml/2006/main" count="192" uniqueCount="100">
  <si>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</si>
  <si>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</si>
  <si>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</si>
  <si>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</si>
  <si>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</si>
  <si>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</si>
  <si>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</si>
  <si>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</si>
  <si>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</si>
  <si>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</si>
  <si>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</si>
  <si>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</si>
  <si>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</si>
  <si>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P1771</t>
  </si>
  <si>
    <t>Zone Works - POW Works</t>
  </si>
  <si>
    <t>P0190</t>
  </si>
  <si>
    <t>Works sanctioned by Hon Mayor</t>
  </si>
  <si>
    <t>069-20-000001</t>
  </si>
  <si>
    <t>Laggere</t>
  </si>
  <si>
    <t>069-20-000006</t>
  </si>
  <si>
    <t>069-20-000009</t>
  </si>
  <si>
    <t>Emergency Works In Ward No 69 Laggere</t>
  </si>
  <si>
    <t>069-20-000008</t>
  </si>
  <si>
    <t>069-20-000005</t>
  </si>
  <si>
    <t>069-20-000004</t>
  </si>
  <si>
    <t>069-20-000003</t>
  </si>
  <si>
    <t>069-20-000002</t>
  </si>
  <si>
    <t>069-20-000010</t>
  </si>
  <si>
    <t>069-20-000011</t>
  </si>
  <si>
    <t>Providing Rain Water Harvesting In Ward No 69 Laggere</t>
  </si>
  <si>
    <t>069-20-000007</t>
  </si>
  <si>
    <t>Distribution Of Laptop To Students In Ward No 69 Laggere</t>
  </si>
  <si>
    <t>Providing Pot Hole Filling In Ward No 69 Laggere</t>
  </si>
  <si>
    <t>Engaging Tractor And Labours For Removal Of Silt And Debries In Ward No 69 Laggere</t>
  </si>
  <si>
    <t>Improvements To Drains And Roads At Lg Ramanna Layout In Ward O 69 Laggere</t>
  </si>
  <si>
    <t>Improvements To Drains And Roads At Narasimhaswamy Layout In Ward No 69 Laggere</t>
  </si>
  <si>
    <t>Improvements To Drains And Roads At Lavakushanagara In Ward No 69 Laggere</t>
  </si>
  <si>
    <t>Improvements To Drains And Roads Bhyraveshwara Nagar In Ward No 69 Laggere</t>
  </si>
  <si>
    <t>Supply Of Drinking Water Through The Water Tankers In Ward No 69 Laggere</t>
  </si>
  <si>
    <t>Maintenance Of Ward Building In Ward No 69 Laggere</t>
  </si>
  <si>
    <t>October</t>
  </si>
  <si>
    <t>069-20-000022</t>
  </si>
  <si>
    <t>P0300</t>
  </si>
  <si>
    <t>Operation And Maintenance Of Street Lighting System In Ward No-69, Package R6 Of Rajarajeshwari Nagar Zone.</t>
  </si>
  <si>
    <t>M and R to Street Lights - Replacement of Burnt Bulbs etc. (Package)</t>
  </si>
  <si>
    <t>069-20-000012</t>
  </si>
  <si>
    <t>P3744</t>
  </si>
  <si>
    <t>Comprhensive Development Of Roads And Drains In Freedom Fighter Colony, Muneshwaranagarachamundeshwarinagara Rajeshwarinagara, Rajivgandhinagara And Surrounding Areas In Ward No.69, Laggere Under Package- 2019-20 Rrn-Div-(05).Annexure-2 Sl No. 741</t>
  </si>
  <si>
    <t>CM Nava Nagarothana- Road Development</t>
  </si>
  <si>
    <t>069-20-000013</t>
  </si>
  <si>
    <t>Comprhensive Development Of Roads And Drains In Narasimhaswamy Layout, Bhyaraveshwaranagara, Lavakushanagara And Surrounding Areas In Ward No.69, Laggere Under Package- 2019-20 Rrn-Div-(06) Annexure-2 Sl No.742</t>
  </si>
  <si>
    <t>069-20-000014</t>
  </si>
  <si>
    <t>Comprhensive Development Of Roads And Drains In Kempegowda Layout And Surrounding Areas In Ward No 69, Laggere Annxeure 2 Sl No. 1937</t>
  </si>
  <si>
    <t>069-20-000015</t>
  </si>
  <si>
    <t>Comprhensive Development Of Roads And Drains In Vidhana Soudha Layout And Surrounding Areas In Ward No 69, Laggere Annxeure 2 Sl No. 1938</t>
  </si>
  <si>
    <t>069-20-000016</t>
  </si>
  <si>
    <t>Compressive Development Of Roads And Drains In Muneshwara Layout And Surrounding Areas In Ward No 69, Laggere Annxeure 2 Sl No. 1939</t>
  </si>
  <si>
    <t>069-20-000017</t>
  </si>
  <si>
    <t>Comprhensive Development Of Roads And Drains In Preethynagara And Surrounding Areas In Ward No-69, Laggere Annxeure 2 Sl No. 1940</t>
  </si>
  <si>
    <t>069-20-000018</t>
  </si>
  <si>
    <t>Comprhensive Development Of Roads And Drains In L.G Ramanna Layout And Surrounding Areas In Ward No 69, Laggere Annxeure 2 Sl No. 1941</t>
  </si>
  <si>
    <t>069-20-000019</t>
  </si>
  <si>
    <t>Comprhensive Development Of Roads And Drains From Aladamara Circle To Rajiv Gandhi Circle In Ward No 69, Laggere Laggere Annxeure 2 Sl No. 1942</t>
  </si>
  <si>
    <t>069-20-000020</t>
  </si>
  <si>
    <t>Improvements And Maintenance Of Drain And Footpath From Laggere Bus Stand To Rajiv Gandhi Circle Annxeure 2 Sl No. 1952</t>
  </si>
  <si>
    <t>069-20-000021</t>
  </si>
  <si>
    <t>P3749</t>
  </si>
  <si>
    <t>Improvements To Rakshasi Halla In Between Sy No. 1, 2, 4 And 5 In W.No.69 Annxeure 7 Sl No. 1</t>
  </si>
  <si>
    <t>CM Nava Nagarothana- 110 Villages roads development</t>
  </si>
  <si>
    <t>069-20-000023</t>
  </si>
  <si>
    <t>P3409</t>
  </si>
  <si>
    <t>Development Of Roads And Drains At Preethinagar And Vidhanasoudha Layout In Ward No 69 Laggere</t>
  </si>
  <si>
    <t>SFC Untied SC-SP/TSP Grant works</t>
  </si>
  <si>
    <t>November</t>
  </si>
  <si>
    <t>069-20-000024</t>
  </si>
  <si>
    <t>P3293</t>
  </si>
  <si>
    <t>Providing Of Drinking Water Supply In Ward No 69</t>
  </si>
  <si>
    <t>14th Finance Commission Works - Drinking Water</t>
  </si>
  <si>
    <t>069-20-000025</t>
  </si>
  <si>
    <t>P3294</t>
  </si>
  <si>
    <t>Maintenance Of General Toilets In Ward No 69</t>
  </si>
  <si>
    <t>14th Finance Commission Works - General Public ToiletandSeptage Maintenance</t>
  </si>
  <si>
    <t>069-20-000026</t>
  </si>
  <si>
    <t>P3295</t>
  </si>
  <si>
    <t>Improvements To Ugd (Under General Drainage) Line Is Ward No 69</t>
  </si>
  <si>
    <t>14th Finance Commission Works - UGD Works</t>
  </si>
  <si>
    <t>069-20-000028</t>
  </si>
  <si>
    <t>P3296</t>
  </si>
  <si>
    <t>Maintenance Of Road And Foot Path In Ward No 69</t>
  </si>
  <si>
    <t>14th Finance Commission Works - Road and Footpath Maintenance</t>
  </si>
  <si>
    <t>069-20-000027</t>
  </si>
  <si>
    <t>P3297</t>
  </si>
  <si>
    <t>Improvements And Maintenance Of Storm Water Drain In Ward No 69</t>
  </si>
  <si>
    <t>14th Finance Commission Grants - SWD Works</t>
  </si>
  <si>
    <t>069-20-000030</t>
  </si>
  <si>
    <t>P3738</t>
  </si>
  <si>
    <t>Providing And Fixing S S Street Name Boards In Laggere Ward Surrounding In Ward No 69 Laggere</t>
  </si>
  <si>
    <t>Special development works in Ward No. 25,53, 55, 56, 81, 87, 40, 72, 198, 16, 37, 42, 69, 73, 62, 63, 91, 92, 110, 90 ( Total 20 wards 1.5 crors for each ward)</t>
  </si>
  <si>
    <t>069-20-000029</t>
  </si>
  <si>
    <t>Providing And Fixing C C Camera In Ward No 69 Laggere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</si>
</sst>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H9" sqref="H9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0.36328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3551</v>
      </c>
      <c r="B2" s="5">
        <v>43643</v>
      </c>
      <c r="C2" s="6" t="s">
        <v>12</v>
      </c>
      <c r="D2" s="4" t="s">
        <v>17</v>
      </c>
      <c r="E2" s="7">
        <v>69</v>
      </c>
      <c r="F2" s="8" t="s">
        <v>18</v>
      </c>
      <c r="G2" s="4" t="s">
        <v>15</v>
      </c>
      <c r="H2" s="9" t="s">
        <v>31</v>
      </c>
      <c r="I2" s="10" t="s">
        <v>16</v>
      </c>
      <c r="J2" s="11">
        <v>3000000</v>
      </c>
      <c r="K2" s="11">
        <v>30</v>
      </c>
      <c r="L2" s="11">
        <v>0.3</v>
      </c>
    </row>
    <row r="3" spans="1:12" x14ac:dyDescent="0.35">
      <c r="A3" s="4">
        <v>3552</v>
      </c>
      <c r="B3" s="5">
        <v>43645</v>
      </c>
      <c r="C3" s="6" t="s">
        <v>12</v>
      </c>
      <c r="D3" s="4" t="s">
        <v>19</v>
      </c>
      <c r="E3" s="7">
        <v>69</v>
      </c>
      <c r="F3" s="8" t="s">
        <v>18</v>
      </c>
      <c r="G3" s="4" t="s">
        <v>13</v>
      </c>
      <c r="H3" s="9" t="s">
        <v>32</v>
      </c>
      <c r="I3" s="10" t="s">
        <v>14</v>
      </c>
      <c r="J3" s="11">
        <v>3000000</v>
      </c>
      <c r="K3" s="11">
        <v>30</v>
      </c>
      <c r="L3" s="11">
        <v>0.3</v>
      </c>
    </row>
    <row r="4" spans="1:12" x14ac:dyDescent="0.35">
      <c r="A4" s="4">
        <v>3553</v>
      </c>
      <c r="B4" s="5">
        <v>43645</v>
      </c>
      <c r="C4" s="6" t="s">
        <v>12</v>
      </c>
      <c r="D4" s="4" t="s">
        <v>20</v>
      </c>
      <c r="E4" s="7">
        <v>69</v>
      </c>
      <c r="F4" s="8" t="s">
        <v>18</v>
      </c>
      <c r="G4" s="4" t="s">
        <v>13</v>
      </c>
      <c r="H4" s="9" t="s">
        <v>21</v>
      </c>
      <c r="I4" s="10" t="s">
        <v>14</v>
      </c>
      <c r="J4" s="11">
        <v>3000000</v>
      </c>
      <c r="K4" s="11">
        <v>30</v>
      </c>
      <c r="L4" s="11">
        <v>0.3</v>
      </c>
    </row>
    <row r="5" spans="1:12" x14ac:dyDescent="0.35">
      <c r="A5" s="4">
        <v>3554</v>
      </c>
      <c r="B5" s="5">
        <v>43645</v>
      </c>
      <c r="C5" s="6" t="s">
        <v>12</v>
      </c>
      <c r="D5" s="4" t="s">
        <v>22</v>
      </c>
      <c r="E5" s="7">
        <v>69</v>
      </c>
      <c r="F5" s="8" t="s">
        <v>18</v>
      </c>
      <c r="G5" s="4" t="s">
        <v>13</v>
      </c>
      <c r="H5" s="9" t="s">
        <v>33</v>
      </c>
      <c r="I5" s="10" t="s">
        <v>14</v>
      </c>
      <c r="J5" s="11">
        <v>3000000</v>
      </c>
      <c r="K5" s="11">
        <v>30</v>
      </c>
      <c r="L5" s="11">
        <v>0.3</v>
      </c>
    </row>
    <row r="6" spans="1:12" x14ac:dyDescent="0.35">
      <c r="A6" s="4">
        <v>3555</v>
      </c>
      <c r="B6" s="5">
        <v>43645</v>
      </c>
      <c r="C6" s="6" t="s">
        <v>12</v>
      </c>
      <c r="D6" s="4" t="s">
        <v>23</v>
      </c>
      <c r="E6" s="7">
        <v>69</v>
      </c>
      <c r="F6" s="8" t="s">
        <v>18</v>
      </c>
      <c r="G6" s="4" t="s">
        <v>13</v>
      </c>
      <c r="H6" s="9" t="s">
        <v>34</v>
      </c>
      <c r="I6" s="10" t="s">
        <v>14</v>
      </c>
      <c r="J6" s="11">
        <v>3000000</v>
      </c>
      <c r="K6" s="11">
        <v>30</v>
      </c>
      <c r="L6" s="11">
        <v>0.3</v>
      </c>
    </row>
    <row r="7" spans="1:12" x14ac:dyDescent="0.35">
      <c r="A7" s="4">
        <v>3556</v>
      </c>
      <c r="B7" s="5">
        <v>43645</v>
      </c>
      <c r="C7" s="6" t="s">
        <v>12</v>
      </c>
      <c r="D7" s="4" t="s">
        <v>24</v>
      </c>
      <c r="E7" s="7">
        <v>69</v>
      </c>
      <c r="F7" s="8" t="s">
        <v>18</v>
      </c>
      <c r="G7" s="4" t="s">
        <v>13</v>
      </c>
      <c r="H7" s="9" t="s">
        <v>35</v>
      </c>
      <c r="I7" s="10" t="s">
        <v>14</v>
      </c>
      <c r="J7" s="11">
        <v>3000000</v>
      </c>
      <c r="K7" s="11">
        <v>30</v>
      </c>
      <c r="L7" s="11">
        <v>0.3</v>
      </c>
    </row>
    <row r="8" spans="1:12" x14ac:dyDescent="0.35">
      <c r="A8" s="4">
        <v>3557</v>
      </c>
      <c r="B8" s="5">
        <v>43645</v>
      </c>
      <c r="C8" s="6" t="s">
        <v>12</v>
      </c>
      <c r="D8" s="4" t="s">
        <v>25</v>
      </c>
      <c r="E8" s="7">
        <v>69</v>
      </c>
      <c r="F8" s="8" t="s">
        <v>18</v>
      </c>
      <c r="G8" s="4" t="s">
        <v>13</v>
      </c>
      <c r="H8" s="9" t="s">
        <v>36</v>
      </c>
      <c r="I8" s="10" t="s">
        <v>14</v>
      </c>
      <c r="J8" s="11">
        <v>3000000</v>
      </c>
      <c r="K8" s="11">
        <v>30</v>
      </c>
      <c r="L8" s="11">
        <v>0.3</v>
      </c>
    </row>
    <row r="9" spans="1:12" x14ac:dyDescent="0.35">
      <c r="A9" s="4">
        <v>3558</v>
      </c>
      <c r="B9" s="5">
        <v>43645</v>
      </c>
      <c r="C9" s="6" t="s">
        <v>12</v>
      </c>
      <c r="D9" s="4" t="s">
        <v>26</v>
      </c>
      <c r="E9" s="7">
        <v>69</v>
      </c>
      <c r="F9" s="8" t="s">
        <v>18</v>
      </c>
      <c r="G9" s="4" t="s">
        <v>13</v>
      </c>
      <c r="H9" s="9" t="s">
        <v>37</v>
      </c>
      <c r="I9" s="10" t="s">
        <v>14</v>
      </c>
      <c r="J9" s="11">
        <v>3000000</v>
      </c>
      <c r="K9" s="11">
        <v>30</v>
      </c>
      <c r="L9" s="11">
        <v>0.3</v>
      </c>
    </row>
    <row r="10" spans="1:12" x14ac:dyDescent="0.35">
      <c r="A10" s="4">
        <v>3559</v>
      </c>
      <c r="B10" s="5">
        <v>43645</v>
      </c>
      <c r="C10" s="6" t="s">
        <v>12</v>
      </c>
      <c r="D10" s="4" t="s">
        <v>27</v>
      </c>
      <c r="E10" s="7">
        <v>69</v>
      </c>
      <c r="F10" s="8" t="s">
        <v>18</v>
      </c>
      <c r="G10" s="4" t="s">
        <v>13</v>
      </c>
      <c r="H10" s="9" t="s">
        <v>38</v>
      </c>
      <c r="I10" s="10" t="s">
        <v>14</v>
      </c>
      <c r="J10" s="11">
        <v>3000000</v>
      </c>
      <c r="K10" s="11">
        <v>30</v>
      </c>
      <c r="L10" s="11">
        <v>0.3</v>
      </c>
    </row>
    <row r="11" spans="1:12" x14ac:dyDescent="0.35">
      <c r="A11" s="4">
        <v>3560</v>
      </c>
      <c r="B11" s="5">
        <v>43645</v>
      </c>
      <c r="C11" s="6" t="s">
        <v>12</v>
      </c>
      <c r="D11" s="4" t="s">
        <v>28</v>
      </c>
      <c r="E11" s="7">
        <v>69</v>
      </c>
      <c r="F11" s="8" t="s">
        <v>18</v>
      </c>
      <c r="G11" s="4" t="s">
        <v>13</v>
      </c>
      <c r="H11" s="9" t="s">
        <v>29</v>
      </c>
      <c r="I11" s="10" t="s">
        <v>14</v>
      </c>
      <c r="J11" s="11">
        <v>3000000</v>
      </c>
      <c r="K11" s="11">
        <v>30</v>
      </c>
      <c r="L11" s="11">
        <v>0.3</v>
      </c>
    </row>
    <row r="12" spans="1:12" x14ac:dyDescent="0.35">
      <c r="A12" s="4">
        <v>3561</v>
      </c>
      <c r="B12" s="5">
        <v>43645</v>
      </c>
      <c r="C12" s="6" t="s">
        <v>12</v>
      </c>
      <c r="D12" s="4" t="s">
        <v>30</v>
      </c>
      <c r="E12" s="7">
        <v>69</v>
      </c>
      <c r="F12" s="8" t="s">
        <v>18</v>
      </c>
      <c r="G12" s="4" t="s">
        <v>13</v>
      </c>
      <c r="H12" s="9" t="s">
        <v>39</v>
      </c>
      <c r="I12" s="10" t="s">
        <v>14</v>
      </c>
      <c r="J12" s="11">
        <v>3000000</v>
      </c>
      <c r="K12" s="11">
        <v>30</v>
      </c>
      <c r="L12" s="11">
        <v>0.3</v>
      </c>
    </row>
    <row r="13" spans="1:12" x14ac:dyDescent="0.35">
      <c r="A13" s="4">
        <v>3562</v>
      </c>
      <c r="B13" s="5">
        <v>43742</v>
      </c>
      <c r="C13" s="12" t="s">
        <v>40</v>
      </c>
      <c r="D13" s="4" t="s">
        <v>41</v>
      </c>
      <c r="E13" s="7">
        <v>69</v>
      </c>
      <c r="F13" s="8" t="s">
        <v>18</v>
      </c>
      <c r="G13" s="4" t="s">
        <v>42</v>
      </c>
      <c r="H13" s="12" t="s">
        <v>43</v>
      </c>
      <c r="I13" s="10" t="s">
        <v>44</v>
      </c>
      <c r="J13" s="11">
        <v>3600000</v>
      </c>
      <c r="K13" s="13">
        <f t="shared" ref="K13:K31" si="0">J13/100000</f>
        <v>36</v>
      </c>
      <c r="L13" s="13">
        <f t="shared" ref="L13:L31" si="1">K13/100</f>
        <v>0.36</v>
      </c>
    </row>
    <row r="14" spans="1:12" x14ac:dyDescent="0.35">
      <c r="A14" s="4">
        <v>3563</v>
      </c>
      <c r="B14" s="5">
        <v>43742</v>
      </c>
      <c r="C14" s="12" t="s">
        <v>40</v>
      </c>
      <c r="D14" s="4" t="s">
        <v>45</v>
      </c>
      <c r="E14" s="7">
        <v>69</v>
      </c>
      <c r="F14" s="8" t="s">
        <v>18</v>
      </c>
      <c r="G14" s="4" t="s">
        <v>46</v>
      </c>
      <c r="H14" s="12" t="s">
        <v>47</v>
      </c>
      <c r="I14" s="10" t="s">
        <v>48</v>
      </c>
      <c r="J14" s="11">
        <v>175000000</v>
      </c>
      <c r="K14" s="13">
        <f t="shared" si="0"/>
        <v>1750</v>
      </c>
      <c r="L14" s="13">
        <f t="shared" si="1"/>
        <v>17.5</v>
      </c>
    </row>
    <row r="15" spans="1:12" x14ac:dyDescent="0.35">
      <c r="A15" s="4">
        <v>3564</v>
      </c>
      <c r="B15" s="5">
        <v>43742</v>
      </c>
      <c r="C15" s="12" t="s">
        <v>40</v>
      </c>
      <c r="D15" s="4" t="s">
        <v>49</v>
      </c>
      <c r="E15" s="7">
        <v>69</v>
      </c>
      <c r="F15" s="8" t="s">
        <v>18</v>
      </c>
      <c r="G15" s="4" t="s">
        <v>46</v>
      </c>
      <c r="H15" s="12" t="s">
        <v>50</v>
      </c>
      <c r="I15" s="10" t="s">
        <v>48</v>
      </c>
      <c r="J15" s="11">
        <v>120000000</v>
      </c>
      <c r="K15" s="13">
        <f t="shared" si="0"/>
        <v>1200</v>
      </c>
      <c r="L15" s="13">
        <f t="shared" si="1"/>
        <v>12</v>
      </c>
    </row>
    <row r="16" spans="1:12" x14ac:dyDescent="0.35">
      <c r="A16" s="4">
        <v>3565</v>
      </c>
      <c r="B16" s="5">
        <v>43742</v>
      </c>
      <c r="C16" s="12" t="s">
        <v>40</v>
      </c>
      <c r="D16" s="4" t="s">
        <v>51</v>
      </c>
      <c r="E16" s="7">
        <v>69</v>
      </c>
      <c r="F16" s="8" t="s">
        <v>18</v>
      </c>
      <c r="G16" s="4" t="s">
        <v>46</v>
      </c>
      <c r="H16" s="12" t="s">
        <v>52</v>
      </c>
      <c r="I16" s="10" t="s">
        <v>48</v>
      </c>
      <c r="J16" s="11">
        <v>20000000</v>
      </c>
      <c r="K16" s="13">
        <f t="shared" si="0"/>
        <v>200</v>
      </c>
      <c r="L16" s="13">
        <f t="shared" si="1"/>
        <v>2</v>
      </c>
    </row>
    <row r="17" spans="1:12" x14ac:dyDescent="0.35">
      <c r="A17" s="4">
        <v>3566</v>
      </c>
      <c r="B17" s="5">
        <v>43742</v>
      </c>
      <c r="C17" s="12" t="s">
        <v>40</v>
      </c>
      <c r="D17" s="4" t="s">
        <v>53</v>
      </c>
      <c r="E17" s="7">
        <v>69</v>
      </c>
      <c r="F17" s="8" t="s">
        <v>18</v>
      </c>
      <c r="G17" s="4" t="s">
        <v>46</v>
      </c>
      <c r="H17" s="12" t="s">
        <v>54</v>
      </c>
      <c r="I17" s="10" t="s">
        <v>48</v>
      </c>
      <c r="J17" s="11">
        <v>20000000</v>
      </c>
      <c r="K17" s="13">
        <f t="shared" si="0"/>
        <v>200</v>
      </c>
      <c r="L17" s="13">
        <f t="shared" si="1"/>
        <v>2</v>
      </c>
    </row>
    <row r="18" spans="1:12" x14ac:dyDescent="0.35">
      <c r="A18" s="4">
        <v>3567</v>
      </c>
      <c r="B18" s="5">
        <v>43742</v>
      </c>
      <c r="C18" s="12" t="s">
        <v>40</v>
      </c>
      <c r="D18" s="4" t="s">
        <v>55</v>
      </c>
      <c r="E18" s="7">
        <v>69</v>
      </c>
      <c r="F18" s="8" t="s">
        <v>18</v>
      </c>
      <c r="G18" s="4" t="s">
        <v>46</v>
      </c>
      <c r="H18" s="12" t="s">
        <v>56</v>
      </c>
      <c r="I18" s="10" t="s">
        <v>48</v>
      </c>
      <c r="J18" s="11">
        <v>20000000</v>
      </c>
      <c r="K18" s="13">
        <f t="shared" si="0"/>
        <v>200</v>
      </c>
      <c r="L18" s="13">
        <f t="shared" si="1"/>
        <v>2</v>
      </c>
    </row>
    <row r="19" spans="1:12" x14ac:dyDescent="0.35">
      <c r="A19" s="4">
        <v>3568</v>
      </c>
      <c r="B19" s="5">
        <v>43742</v>
      </c>
      <c r="C19" s="12" t="s">
        <v>40</v>
      </c>
      <c r="D19" s="4" t="s">
        <v>57</v>
      </c>
      <c r="E19" s="7">
        <v>69</v>
      </c>
      <c r="F19" s="8" t="s">
        <v>18</v>
      </c>
      <c r="G19" s="4" t="s">
        <v>46</v>
      </c>
      <c r="H19" s="12" t="s">
        <v>58</v>
      </c>
      <c r="I19" s="10" t="s">
        <v>48</v>
      </c>
      <c r="J19" s="11">
        <v>20000000</v>
      </c>
      <c r="K19" s="13">
        <f t="shared" si="0"/>
        <v>200</v>
      </c>
      <c r="L19" s="13">
        <f t="shared" si="1"/>
        <v>2</v>
      </c>
    </row>
    <row r="20" spans="1:12" x14ac:dyDescent="0.35">
      <c r="A20" s="4">
        <v>3569</v>
      </c>
      <c r="B20" s="5">
        <v>43742</v>
      </c>
      <c r="C20" s="12" t="s">
        <v>40</v>
      </c>
      <c r="D20" s="4" t="s">
        <v>59</v>
      </c>
      <c r="E20" s="7">
        <v>69</v>
      </c>
      <c r="F20" s="8" t="s">
        <v>18</v>
      </c>
      <c r="G20" s="4" t="s">
        <v>46</v>
      </c>
      <c r="H20" s="12" t="s">
        <v>60</v>
      </c>
      <c r="I20" s="10" t="s">
        <v>48</v>
      </c>
      <c r="J20" s="11">
        <v>20000000</v>
      </c>
      <c r="K20" s="13">
        <f t="shared" si="0"/>
        <v>200</v>
      </c>
      <c r="L20" s="13">
        <f t="shared" si="1"/>
        <v>2</v>
      </c>
    </row>
    <row r="21" spans="1:12" x14ac:dyDescent="0.35">
      <c r="A21" s="4">
        <v>3570</v>
      </c>
      <c r="B21" s="5">
        <v>43742</v>
      </c>
      <c r="C21" s="12" t="s">
        <v>40</v>
      </c>
      <c r="D21" s="4" t="s">
        <v>61</v>
      </c>
      <c r="E21" s="7">
        <v>69</v>
      </c>
      <c r="F21" s="8" t="s">
        <v>18</v>
      </c>
      <c r="G21" s="4" t="s">
        <v>46</v>
      </c>
      <c r="H21" s="12" t="s">
        <v>62</v>
      </c>
      <c r="I21" s="10" t="s">
        <v>48</v>
      </c>
      <c r="J21" s="11">
        <v>20000000</v>
      </c>
      <c r="K21" s="13">
        <f t="shared" si="0"/>
        <v>200</v>
      </c>
      <c r="L21" s="13">
        <f t="shared" si="1"/>
        <v>2</v>
      </c>
    </row>
    <row r="22" spans="1:12" x14ac:dyDescent="0.35">
      <c r="A22" s="4">
        <v>3571</v>
      </c>
      <c r="B22" s="5">
        <v>43742</v>
      </c>
      <c r="C22" s="12" t="s">
        <v>40</v>
      </c>
      <c r="D22" s="4" t="s">
        <v>63</v>
      </c>
      <c r="E22" s="7">
        <v>69</v>
      </c>
      <c r="F22" s="8" t="s">
        <v>18</v>
      </c>
      <c r="G22" s="4" t="s">
        <v>46</v>
      </c>
      <c r="H22" s="12" t="s">
        <v>64</v>
      </c>
      <c r="I22" s="10" t="s">
        <v>48</v>
      </c>
      <c r="J22" s="11">
        <v>20000000</v>
      </c>
      <c r="K22" s="13">
        <f t="shared" si="0"/>
        <v>200</v>
      </c>
      <c r="L22" s="13">
        <f t="shared" si="1"/>
        <v>2</v>
      </c>
    </row>
    <row r="23" spans="1:12" x14ac:dyDescent="0.35">
      <c r="A23" s="4">
        <v>3572</v>
      </c>
      <c r="B23" s="5">
        <v>43742</v>
      </c>
      <c r="C23" s="12" t="s">
        <v>40</v>
      </c>
      <c r="D23" s="4" t="s">
        <v>65</v>
      </c>
      <c r="E23" s="7">
        <v>69</v>
      </c>
      <c r="F23" s="8" t="s">
        <v>18</v>
      </c>
      <c r="G23" s="4" t="s">
        <v>66</v>
      </c>
      <c r="H23" s="12" t="s">
        <v>67</v>
      </c>
      <c r="I23" s="10" t="s">
        <v>68</v>
      </c>
      <c r="J23" s="11">
        <v>250000000</v>
      </c>
      <c r="K23" s="13">
        <f t="shared" si="0"/>
        <v>2500</v>
      </c>
      <c r="L23" s="13">
        <f t="shared" si="1"/>
        <v>25</v>
      </c>
    </row>
    <row r="24" spans="1:12" x14ac:dyDescent="0.35">
      <c r="A24" s="4">
        <v>3573</v>
      </c>
      <c r="B24" s="5">
        <v>43769</v>
      </c>
      <c r="C24" s="12" t="s">
        <v>40</v>
      </c>
      <c r="D24" s="4" t="s">
        <v>69</v>
      </c>
      <c r="E24" s="7">
        <v>69</v>
      </c>
      <c r="F24" s="8" t="s">
        <v>18</v>
      </c>
      <c r="G24" s="4" t="s">
        <v>70</v>
      </c>
      <c r="H24" s="12" t="s">
        <v>71</v>
      </c>
      <c r="I24" s="10" t="s">
        <v>72</v>
      </c>
      <c r="J24" s="11">
        <v>3000000</v>
      </c>
      <c r="K24" s="13">
        <f t="shared" si="0"/>
        <v>30</v>
      </c>
      <c r="L24" s="13">
        <f t="shared" si="1"/>
        <v>0.3</v>
      </c>
    </row>
    <row r="25" spans="1:12" x14ac:dyDescent="0.35">
      <c r="A25" s="4">
        <v>3574</v>
      </c>
      <c r="B25" s="5">
        <v>43774</v>
      </c>
      <c r="C25" s="12" t="s">
        <v>73</v>
      </c>
      <c r="D25" s="4" t="s">
        <v>74</v>
      </c>
      <c r="E25" s="7">
        <v>69</v>
      </c>
      <c r="F25" s="8" t="s">
        <v>18</v>
      </c>
      <c r="G25" s="4" t="s">
        <v>75</v>
      </c>
      <c r="H25" s="12" t="s">
        <v>76</v>
      </c>
      <c r="I25" s="10" t="s">
        <v>77</v>
      </c>
      <c r="J25" s="11">
        <v>2000000</v>
      </c>
      <c r="K25" s="13">
        <f t="shared" si="0"/>
        <v>20</v>
      </c>
      <c r="L25" s="13">
        <f t="shared" si="1"/>
        <v>0.2</v>
      </c>
    </row>
    <row r="26" spans="1:12" x14ac:dyDescent="0.35">
      <c r="A26" s="4">
        <v>3575</v>
      </c>
      <c r="B26" s="5">
        <v>43774</v>
      </c>
      <c r="C26" s="12" t="s">
        <v>73</v>
      </c>
      <c r="D26" s="4" t="s">
        <v>78</v>
      </c>
      <c r="E26" s="7">
        <v>69</v>
      </c>
      <c r="F26" s="8" t="s">
        <v>18</v>
      </c>
      <c r="G26" s="4" t="s">
        <v>79</v>
      </c>
      <c r="H26" s="12" t="s">
        <v>80</v>
      </c>
      <c r="I26" s="10" t="s">
        <v>81</v>
      </c>
      <c r="J26" s="11">
        <v>500000</v>
      </c>
      <c r="K26" s="13">
        <f t="shared" si="0"/>
        <v>5</v>
      </c>
      <c r="L26" s="13">
        <f t="shared" si="1"/>
        <v>0.05</v>
      </c>
    </row>
    <row r="27" spans="1:12" x14ac:dyDescent="0.35">
      <c r="A27" s="4">
        <v>3576</v>
      </c>
      <c r="B27" s="5">
        <v>43774</v>
      </c>
      <c r="C27" s="12" t="s">
        <v>73</v>
      </c>
      <c r="D27" s="4" t="s">
        <v>82</v>
      </c>
      <c r="E27" s="7">
        <v>69</v>
      </c>
      <c r="F27" s="8" t="s">
        <v>18</v>
      </c>
      <c r="G27" s="4" t="s">
        <v>83</v>
      </c>
      <c r="H27" s="12" t="s">
        <v>84</v>
      </c>
      <c r="I27" s="10" t="s">
        <v>85</v>
      </c>
      <c r="J27" s="11">
        <v>2500000</v>
      </c>
      <c r="K27" s="13">
        <f t="shared" si="0"/>
        <v>25</v>
      </c>
      <c r="L27" s="13">
        <f t="shared" si="1"/>
        <v>0.25</v>
      </c>
    </row>
    <row r="28" spans="1:12" x14ac:dyDescent="0.35">
      <c r="A28" s="4">
        <v>3577</v>
      </c>
      <c r="B28" s="5">
        <v>43774</v>
      </c>
      <c r="C28" s="12" t="s">
        <v>73</v>
      </c>
      <c r="D28" s="4" t="s">
        <v>86</v>
      </c>
      <c r="E28" s="7">
        <v>69</v>
      </c>
      <c r="F28" s="8" t="s">
        <v>18</v>
      </c>
      <c r="G28" s="4" t="s">
        <v>87</v>
      </c>
      <c r="H28" s="12" t="s">
        <v>88</v>
      </c>
      <c r="I28" s="10" t="s">
        <v>89</v>
      </c>
      <c r="J28" s="11">
        <v>3000000</v>
      </c>
      <c r="K28" s="13">
        <f t="shared" si="0"/>
        <v>30</v>
      </c>
      <c r="L28" s="13">
        <f t="shared" si="1"/>
        <v>0.3</v>
      </c>
    </row>
    <row r="29" spans="1:12" x14ac:dyDescent="0.35">
      <c r="A29" s="4">
        <v>3578</v>
      </c>
      <c r="B29" s="5">
        <v>43774</v>
      </c>
      <c r="C29" s="12" t="s">
        <v>73</v>
      </c>
      <c r="D29" s="4" t="s">
        <v>90</v>
      </c>
      <c r="E29" s="7">
        <v>69</v>
      </c>
      <c r="F29" s="8" t="s">
        <v>18</v>
      </c>
      <c r="G29" s="4" t="s">
        <v>91</v>
      </c>
      <c r="H29" s="9" t="s">
        <v>92</v>
      </c>
      <c r="I29" s="10" t="s">
        <v>93</v>
      </c>
      <c r="J29" s="11">
        <v>1000000</v>
      </c>
      <c r="K29" s="13">
        <f t="shared" si="0"/>
        <v>10</v>
      </c>
      <c r="L29" s="13">
        <f t="shared" si="1"/>
        <v>0.1</v>
      </c>
    </row>
    <row r="30" spans="1:12" x14ac:dyDescent="0.35">
      <c r="A30" s="4">
        <v>3579</v>
      </c>
      <c r="B30" s="5">
        <v>43798</v>
      </c>
      <c r="C30" s="12" t="s">
        <v>73</v>
      </c>
      <c r="D30" s="4" t="s">
        <v>94</v>
      </c>
      <c r="E30" s="7">
        <v>69</v>
      </c>
      <c r="F30" s="8" t="s">
        <v>18</v>
      </c>
      <c r="G30" s="4" t="s">
        <v>95</v>
      </c>
      <c r="H30" s="12" t="s">
        <v>96</v>
      </c>
      <c r="I30" s="10" t="s">
        <v>97</v>
      </c>
      <c r="J30" s="11">
        <v>10000000</v>
      </c>
      <c r="K30" s="13">
        <f t="shared" si="0"/>
        <v>100</v>
      </c>
      <c r="L30" s="13">
        <f t="shared" si="1"/>
        <v>1</v>
      </c>
    </row>
    <row r="31" spans="1:12" x14ac:dyDescent="0.35">
      <c r="A31" s="4">
        <v>3580</v>
      </c>
      <c r="B31" s="5">
        <v>43798</v>
      </c>
      <c r="C31" s="12" t="s">
        <v>73</v>
      </c>
      <c r="D31" s="4" t="s">
        <v>98</v>
      </c>
      <c r="E31" s="7">
        <v>69</v>
      </c>
      <c r="F31" s="8" t="s">
        <v>18</v>
      </c>
      <c r="G31" s="4" t="s">
        <v>95</v>
      </c>
      <c r="H31" s="12" t="s">
        <v>99</v>
      </c>
      <c r="I31" s="10" t="s">
        <v>97</v>
      </c>
      <c r="J31" s="11">
        <v>5000000</v>
      </c>
      <c r="K31" s="13">
        <f t="shared" si="0"/>
        <v>50</v>
      </c>
      <c r="L31" s="13">
        <f t="shared" si="1"/>
        <v>0.5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2020-01-28T05:11:28Z</dcterms:modified>
</cp:coreProperties>
</file>