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5" i="1" l="1"/>
  <c r="L65" i="1" s="1"/>
  <c r="L64" i="1"/>
  <c r="K64" i="1"/>
  <c r="K63" i="1"/>
  <c r="L63" i="1" s="1"/>
  <c r="K62" i="1"/>
  <c r="L62" i="1" s="1"/>
  <c r="K61" i="1"/>
  <c r="L61" i="1" s="1"/>
  <c r="L60" i="1"/>
  <c r="K60" i="1"/>
  <c r="K59" i="1"/>
  <c r="L59" i="1" s="1"/>
  <c r="K58" i="1"/>
  <c r="L58" i="1" s="1"/>
  <c r="K57" i="1"/>
  <c r="L57" i="1" s="1"/>
  <c r="L56" i="1"/>
  <c r="K56" i="1"/>
  <c r="K55" i="1"/>
  <c r="L55" i="1" s="1"/>
  <c r="K54" i="1"/>
  <c r="L54" i="1" s="1"/>
  <c r="K53" i="1"/>
  <c r="L53" i="1" s="1"/>
  <c r="L52" i="1"/>
  <c r="K52" i="1"/>
  <c r="K51" i="1"/>
  <c r="L51" i="1" s="1"/>
  <c r="K50" i="1"/>
  <c r="L50" i="1" s="1"/>
  <c r="K49" i="1"/>
  <c r="L49" i="1" s="1"/>
  <c r="L48" i="1"/>
  <c r="K48" i="1"/>
  <c r="K47" i="1"/>
  <c r="L47" i="1" s="1"/>
  <c r="K46" i="1"/>
  <c r="L46" i="1" s="1"/>
  <c r="K45" i="1"/>
  <c r="L45" i="1" s="1"/>
  <c r="L44" i="1"/>
  <c r="K44" i="1"/>
  <c r="K43" i="1"/>
  <c r="L43" i="1" s="1"/>
  <c r="K42" i="1"/>
  <c r="L42" i="1" s="1"/>
  <c r="K41" i="1"/>
  <c r="L41" i="1" s="1"/>
  <c r="L40" i="1"/>
  <c r="K40" i="1"/>
  <c r="K39" i="1"/>
  <c r="L39" i="1" s="1"/>
  <c r="K38" i="1"/>
  <c r="L38" i="1" s="1"/>
  <c r="K37" i="1"/>
  <c r="L37" i="1" s="1"/>
  <c r="L36" i="1"/>
  <c r="K36" i="1"/>
  <c r="K35" i="1"/>
  <c r="L35" i="1" s="1"/>
  <c r="K34" i="1"/>
  <c r="L34" i="1" s="1"/>
  <c r="K33" i="1"/>
  <c r="L33" i="1" s="1"/>
  <c r="L32" i="1"/>
  <c r="K32" i="1"/>
  <c r="K31" i="1"/>
  <c r="L31" i="1" s="1"/>
  <c r="K30" i="1"/>
  <c r="L30" i="1" s="1"/>
  <c r="K29" i="1"/>
  <c r="L29" i="1" s="1"/>
  <c r="L28" i="1"/>
  <c r="K28" i="1"/>
  <c r="K27" i="1"/>
  <c r="L27" i="1" s="1"/>
  <c r="K26" i="1"/>
  <c r="L26" i="1" s="1"/>
  <c r="K25" i="1"/>
  <c r="L25" i="1" s="1"/>
  <c r="L24" i="1"/>
  <c r="K24" i="1"/>
  <c r="K23" i="1"/>
  <c r="L23" i="1" s="1"/>
  <c r="K22" i="1"/>
  <c r="L22" i="1" s="1"/>
  <c r="K21" i="1"/>
  <c r="L21" i="1" s="1"/>
</calcChain>
</file>

<file path=xl/sharedStrings.xml><?xml version="1.0" encoding="utf-8"?>
<sst xmlns="http://schemas.openxmlformats.org/spreadsheetml/2006/main" count="396" uniqueCount="209">
  <si>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</si>
  <si>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</si>
  <si>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</si>
  <si>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</si>
  <si>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</si>
  <si>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</si>
  <si>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</si>
  <si>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</si>
  <si>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</si>
  <si>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</si>
  <si>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</si>
  <si>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</si>
  <si>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</si>
  <si>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</si>
  <si>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</si>
  <si>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007-20-000007</t>
  </si>
  <si>
    <t>Byatarayana Pura</t>
  </si>
  <si>
    <t>007-20-000006</t>
  </si>
  <si>
    <t>007-20-000005</t>
  </si>
  <si>
    <t>007-20-000004</t>
  </si>
  <si>
    <t>007-20-000003</t>
  </si>
  <si>
    <t>007-20-000001</t>
  </si>
  <si>
    <t>007-20-000002</t>
  </si>
  <si>
    <t>July</t>
  </si>
  <si>
    <t>007-20-000008</t>
  </si>
  <si>
    <t>P3639</t>
  </si>
  <si>
    <t>Solid Waste Management under Mukhyamanthrigala Nava Bengaluru Yojane</t>
  </si>
  <si>
    <t>007-20-000009</t>
  </si>
  <si>
    <t>P3632</t>
  </si>
  <si>
    <t>Roads Development under Mukhyamanthrigala Nava Bengaluru Yojane</t>
  </si>
  <si>
    <t>007-20-000018</t>
  </si>
  <si>
    <t>P3075</t>
  </si>
  <si>
    <t>Special comprehensive development works in Bangalore city (Bangalore city in charge Minister Discretionary Grants)</t>
  </si>
  <si>
    <t>007-20-000017</t>
  </si>
  <si>
    <t>007-20-000016</t>
  </si>
  <si>
    <t>007-20-000022</t>
  </si>
  <si>
    <t>P3576</t>
  </si>
  <si>
    <t>Establishment of Dialysis Centre in remaining Assembly Constituencies</t>
  </si>
  <si>
    <t>007-20-000025</t>
  </si>
  <si>
    <t>P0190</t>
  </si>
  <si>
    <t>Works sanctioned by Hon Mayor</t>
  </si>
  <si>
    <t>007-20-000024</t>
  </si>
  <si>
    <t>September</t>
  </si>
  <si>
    <t>007-20-000031</t>
  </si>
  <si>
    <t>P3156</t>
  </si>
  <si>
    <t>Maintenance of Control Room in All zones</t>
  </si>
  <si>
    <t>007-20-000032</t>
  </si>
  <si>
    <t>P0300</t>
  </si>
  <si>
    <t>M and R to Street Lights - Replacement of Burnt Bulbs etc. (Package)</t>
  </si>
  <si>
    <t>007-20-000033</t>
  </si>
  <si>
    <t>P1732</t>
  </si>
  <si>
    <t>Road network arterial roads (Project Division and Major Road Division)</t>
  </si>
  <si>
    <t>007-20-000034</t>
  </si>
  <si>
    <t>P2902</t>
  </si>
  <si>
    <t>Strenthening and widening of Arterial and Sub-arterial roads in Road Infrastructure Division in all the 8 zones of BBMP (Est Cost: Rs 300 Cr)</t>
  </si>
  <si>
    <t>Improvements To Roads And Drains Of Amruthahalli Colony Of Lakshminaraya Temple Road From Lakshminarayana Temple (Left Side) And In Amruthahalli Surrounding Areas In Ward No.7 Byatarayanapura</t>
  </si>
  <si>
    <t>Improvements To Roads And Drains Sanjeevininagara In Ward No.7 Byatarayanapura</t>
  </si>
  <si>
    <t>Improvements To Roads And Drains Of Veerannapalya In Ward No.7 Byatarayanapura</t>
  </si>
  <si>
    <t>Improvements To Roads And Drains Of Mariyannapalya And Surrounding Areas In Ward No.7 Byatarayanapura</t>
  </si>
  <si>
    <t>Improvements To Roads And Drains Of Mother Teresa Road In Mariyannapalya In Ward No.7 Byatarayanapura</t>
  </si>
  <si>
    <t>Improvements To Roads And Drains Of Kempapura Janatha Colony And Surrounding Areas In Ward No.7 Byatarayanapura</t>
  </si>
  <si>
    <t>Improvements To Drains Of Kariyanna Layout Main Road In Ward No.7 Byatarayanapura</t>
  </si>
  <si>
    <t>Improvements To Roads And Drains In Ward No 07 Vide Go No. Udd 172 Mny 2019 Dated 04-05-2019 Of Works Sl No 01 To 09</t>
  </si>
  <si>
    <t>Improvements And Asphalting Of Main And Cross Roads Of Ward No. 07.</t>
  </si>
  <si>
    <t>Development And Maintenance Of Jakkur Double Road Median (Ward No 7)</t>
  </si>
  <si>
    <t>Beautification And Maintenance Of Orr Road From Hebbal Fly Over To Lumbini Garden Phase 2 (Ward No 7)</t>
  </si>
  <si>
    <t>Beautification And Maintenance Of Orr Road From Hebbal Fly Over To Lumbini Garden (Ward No 7)</t>
  </si>
  <si>
    <t>Construction Of Dialysis Center In Amruthahalli In Ward No 07 Byatarayanapura</t>
  </si>
  <si>
    <t>Construction Of Rcc Drain From Profile Hospital To Byregowda Property At Ward No 07</t>
  </si>
  <si>
    <t>Construction Of Rcc Drain From Byregowda Property To Amruthahalli Lake At Ward No 07</t>
  </si>
  <si>
    <t>Emergency Relief Task Force Team To Yelahanka Zonal Control In Ward No 07 Byatarayanapura</t>
  </si>
  <si>
    <t>Operation And Maintenance Of Street Lighting System In Ward No 07 Package Y 7 Of Yelahanka Zone</t>
  </si>
  <si>
    <t>Construction Of Open Air Theatre In Ward No 07 In Byatarayanapura Assembly Constituency</t>
  </si>
  <si>
    <t>Repairs And Improvements To Drains Mandi Mariyappa Reddy Main Road In Mariyannapalya In Ward No 07 Byatarayanapura</t>
  </si>
  <si>
    <t>October</t>
  </si>
  <si>
    <t>007-20-000037</t>
  </si>
  <si>
    <t>P3589</t>
  </si>
  <si>
    <t>Construction Of Samudhaya Bhavana At Mariyannapalya In Ward No 07</t>
  </si>
  <si>
    <t>Developmental works at Vijayanagar, Pulikeshinagar, Shivajinagar, Sarvagnanagar, Shanthinagar, Bytarayanapura, Gandhinagar Assembly constituencies Rs.10.00 Cr each constituencies</t>
  </si>
  <si>
    <t>007-20-000036</t>
  </si>
  <si>
    <t>Construction Of Indoor Stadium Building Above Existing Swimming Pool In Ward No 07</t>
  </si>
  <si>
    <t>007-20-000035</t>
  </si>
  <si>
    <t>Construction Of Ambedkar Bhavana 1st Floor And Balance Works At Jakkur In Ward No 07</t>
  </si>
  <si>
    <t>007-20-000047</t>
  </si>
  <si>
    <t>P2021</t>
  </si>
  <si>
    <t>Construction Of Individual Houses To Beneficiaries Muniraju S/O Chikka Muniraju In Ward No 07 Byatarayanapura Kodigehalli Sub Division , Byatarayanapura Division</t>
  </si>
  <si>
    <t>Purchase of Land and Construction of Houses, Hostels, Ambedkar Bhavan (Incl Prev yr Bal. Bills)</t>
  </si>
  <si>
    <t>007-20-000046</t>
  </si>
  <si>
    <t>Construction Of Individual Houses To Beneficiaries Sumithra W/O Subramani B M In Ward No 07 Byatarayanapura Kodigehalli Sub Division , Byatarayanapura Division</t>
  </si>
  <si>
    <t>007-20-000045</t>
  </si>
  <si>
    <t>Construction Of Individual Houses To Beneficiaries Shekhar S/O Nataraj In Ward No 07 Byatarayanapura Kodigehalli Sub Division , Byatarayanapura Division</t>
  </si>
  <si>
    <t>007-20-000044</t>
  </si>
  <si>
    <t>Construction Of Individual Houses To Beneficiaries Lakshman A K S/O Anandappa Katabar In Ward No 07 Byatarayanapura Kodigehalli Sub Division , Byatarayanapura Division</t>
  </si>
  <si>
    <t>007-20-000043</t>
  </si>
  <si>
    <t>Construction Of Individual Houses To Beneficiaries Jagannath S/O Late Munikrishnappa In Ward No 07 Byatarayanapura Kodigehalli Sub Division , Byatarayanapura Division</t>
  </si>
  <si>
    <t>007-20-000042</t>
  </si>
  <si>
    <t>Construction Of Individual Houses To Beneficiaries Muniyappa S/O Moogappa In Ward No 07 Byatarayanapura Kodigehalli Sub Division , Byatarayanapura Divisio</t>
  </si>
  <si>
    <t>007-20-000041</t>
  </si>
  <si>
    <t>Construction Of Individual Houses To Beneficiaries Heamalath P W/O H Ningappa In Ward No 07 Byatarayanapura Kodigehalli Sub Division , Byatarayanapura Division</t>
  </si>
  <si>
    <t>007-20-000040</t>
  </si>
  <si>
    <t>Construction Of Individual Houses To Beneficiaries Shanthamma W/O Cheluvaraju In Ward No 07 Byatarayanapura Kodigehalli Sub Division , Byatarayanapura Division</t>
  </si>
  <si>
    <t>007-20-000039</t>
  </si>
  <si>
    <t>Construction Of Individual Houses To Beneficiaries Muniyappa S/O Late Gundappa In Ward No 07 Byatarayanapura Kodigehalli Sub Division , Byatarayanapura Division</t>
  </si>
  <si>
    <t>007-20-000038</t>
  </si>
  <si>
    <t>Construction Of Individual Houses To Beneficiaries V. N. Lakshmamma W/O Ramakrishna G In Ward No 07 Byatarayanapura Kodigehalli Sub Division , Byatarayanapura Division</t>
  </si>
  <si>
    <t>007-20-000052</t>
  </si>
  <si>
    <t>P2340</t>
  </si>
  <si>
    <t>Construction Of Individual Houses To Beneficiaries Jayalakshmamma W/O Late Krishnappa In Ward No 07 Byatarayanapura Kodigehalli Sub Division , Byatarayanapura Division</t>
  </si>
  <si>
    <t>Construction of houses for backward classes and minorites and EWS</t>
  </si>
  <si>
    <t>007-20-000051</t>
  </si>
  <si>
    <t>Construction Of Individual Houses To Beneficiaries Kumar S/O Late Rathna Chari In Ward No 07 Byatarayanapura Kodigehalli Sub Division , Byatarayanapura Division</t>
  </si>
  <si>
    <t>007-20-000050</t>
  </si>
  <si>
    <t>Construction Of Individual Houses To Beneficiaries Mahalakshmi R W/O Anjinappa In Ward No 07 Byatarayanapura Kodigehalli Sub Division , Byatarayanapura Division</t>
  </si>
  <si>
    <t>007-20-000049</t>
  </si>
  <si>
    <t>Construction Of Individual Houses To Beneficiaries Ravi K S/O Krishnappa In Ward No 07 Byatarayanapura Kodigehalli Sub Division , Byatarayanapura Division</t>
  </si>
  <si>
    <t>007-20-000048</t>
  </si>
  <si>
    <t>Construction Of Individual Houses To Beneficiaries Shobha W/O Lakshman In Ward No 07 Byatarayanapura Kodigehalli Sub Division , Byatarayanapura Division</t>
  </si>
  <si>
    <t>November</t>
  </si>
  <si>
    <t>007-20-000053</t>
  </si>
  <si>
    <t>P0055</t>
  </si>
  <si>
    <t>Domolition Of Structure Constructed At Site No 46 And 47 Khatha No 974-952-456-56,47 Amruthahalli Village Bangalore 92 Area Of Shed</t>
  </si>
  <si>
    <t>Encroachment Clearance Expenses (Demolition Charges)</t>
  </si>
  <si>
    <t>007-20-000054</t>
  </si>
  <si>
    <t>P0287</t>
  </si>
  <si>
    <t>Correction And Relignment Of Street Light Switch Boxes Meter Boxes In The Street Light Poles In Byatarayanapura Ward No 7</t>
  </si>
  <si>
    <t>M and R to Electrical Crematoria</t>
  </si>
  <si>
    <t>007-20-000056</t>
  </si>
  <si>
    <t>P0294</t>
  </si>
  <si>
    <t>Maintenance Of Electrical Installations To Bbmp Division And Sub Division Buildings Coming Under Yelahanka Wad No 7</t>
  </si>
  <si>
    <t>M and R to Electrical Inst in BMP Buildings, Schools, M.Homes, Community Halls, Markets and Others</t>
  </si>
  <si>
    <t>007-20-000057</t>
  </si>
  <si>
    <t>P0298</t>
  </si>
  <si>
    <t>Maintenance And Repairs To Existing Park Lightings Etc To The Existing Installation In Park At Byatarayanapura Constituency Ward No 7</t>
  </si>
  <si>
    <t>M and R to Electrical Installations in Parks and Gardens, Playgrounds, Burial Grounds</t>
  </si>
  <si>
    <t>007-20-000055</t>
  </si>
  <si>
    <t>P3254</t>
  </si>
  <si>
    <t>Supplying And Installation Of Street Light Panel Boards In Yelahanka Zone Ward No 7</t>
  </si>
  <si>
    <t>Maintenance of Community hall (Electrical 32 Community Halls)</t>
  </si>
  <si>
    <t>007-20-000058</t>
  </si>
  <si>
    <t>Improvements To Road And Drains In Amruthahalli And Surroundings In Ward No 07</t>
  </si>
  <si>
    <t>007-20-000059</t>
  </si>
  <si>
    <t>P3291</t>
  </si>
  <si>
    <t>Construction Of Compound Wall To Ward 7 Office In Sahakaranagara In Ward No 07</t>
  </si>
  <si>
    <t>14th Fin -Maintenance of Cremotorium, Burial Grounds</t>
  </si>
  <si>
    <t>007-20-000060</t>
  </si>
  <si>
    <t>P3292</t>
  </si>
  <si>
    <t>Maintenance Of Community Property Parks In Sahakaranagara E Block In Ward No 07</t>
  </si>
  <si>
    <t>14th Finance Commission Works - Community Property Maintenance (including Parks)</t>
  </si>
  <si>
    <t>007-20-000061</t>
  </si>
  <si>
    <t>P3293</t>
  </si>
  <si>
    <t>Drilling Of New Borewells And Providing Pipe Line In Ward No 07</t>
  </si>
  <si>
    <t>14th Finance Commission Works - Drinking Water</t>
  </si>
  <si>
    <t>007-20-000062</t>
  </si>
  <si>
    <t>P3294</t>
  </si>
  <si>
    <t>Improvements To Toilets Works In Ward No 07</t>
  </si>
  <si>
    <t>14th Finance Commission Works - General Public ToiletandSeptage Maintenance</t>
  </si>
  <si>
    <t>007-20-000063</t>
  </si>
  <si>
    <t>P3295</t>
  </si>
  <si>
    <t>Improvements To Ugd Works In Ward No 07</t>
  </si>
  <si>
    <t>14th Finance Commission Works - UGD Works</t>
  </si>
  <si>
    <t>007-20-000064</t>
  </si>
  <si>
    <t>P3296</t>
  </si>
  <si>
    <t>Improvements To Footpath And Roads In Ward No 07</t>
  </si>
  <si>
    <t>14th Finance Commission Works - Road and Footpath Maintenance</t>
  </si>
  <si>
    <t>007-20-000065</t>
  </si>
  <si>
    <t>P3297</t>
  </si>
  <si>
    <t>Maintenance Of Storm Water Drains In Ward No 07</t>
  </si>
  <si>
    <t>14th Finance Commission Grants - SWD Works</t>
  </si>
  <si>
    <t>007-20-000066</t>
  </si>
  <si>
    <t>P3298</t>
  </si>
  <si>
    <t>Improvements To Solid Waste Management In Ward No 07</t>
  </si>
  <si>
    <t>14th Finance Commission Works - SWM Works</t>
  </si>
  <si>
    <t>007-20-000073</t>
  </si>
  <si>
    <t>P3375</t>
  </si>
  <si>
    <t>Maintenance Of Park Amruthnagar Park In Ward No 07</t>
  </si>
  <si>
    <t>Maintenance of BBMP Parks New Zones</t>
  </si>
  <si>
    <t>007-20-000072</t>
  </si>
  <si>
    <t>Maintenance Of Park Coffee Board Layout In Ward No 07</t>
  </si>
  <si>
    <t>007-20-000071</t>
  </si>
  <si>
    <t>Maintenance Of Park Gundanjaneya Temple Park And Sanjeevini Nagara, Kodigehalli Main Road Park In Ward No 07</t>
  </si>
  <si>
    <t>007-20-000070</t>
  </si>
  <si>
    <t>Maintenance Of Park Sahakarnagar Park No 02 In Ward No 07</t>
  </si>
  <si>
    <t>007-20-000069</t>
  </si>
  <si>
    <t>Maintenance Of Park Sahakarnagar Park No 01 In Ward No 07</t>
  </si>
  <si>
    <t>007-20-000068</t>
  </si>
  <si>
    <t>Maintenance Of Park Jakkuru And Yashodhanagara Park In Ward No 07</t>
  </si>
  <si>
    <t>007-20-000067</t>
  </si>
  <si>
    <t>Maintenance Of Park Uas Layout Jakkuru In Ward No 07</t>
  </si>
  <si>
    <t>007-20-000076</t>
  </si>
  <si>
    <t>P3602</t>
  </si>
  <si>
    <t>Improvements To Drains From 4th Cross To 6th Cross Of Navyanagara In Ward No 07 Byatarayanapura</t>
  </si>
  <si>
    <t>Special Development works at ward Nos.02, 06, 07, 08, 11, 12, 16, 21, 23, 24, 25, 30, 37, 40, 41, 47, 48, 53, 54, 55, 56, 58, 59, 61, 62, 66, 73, 78, 87, 91, 106, 107, 110, 118, 120, 131, 136, 147, 148, 151, 157, 180, 190, 192, 197, 198</t>
  </si>
  <si>
    <t>007-20-000075</t>
  </si>
  <si>
    <t>Improvements To Drains Of Main Roads Of Navyanagara In Ward No 07 Byatarayanapura</t>
  </si>
  <si>
    <t>007-20-000074</t>
  </si>
  <si>
    <t>Improvements To Drains From 15th Cross In Jakkur Layout Andconstruction Of Rainwater Units And Desilting Of Dains In Ward No 07 Byatarayanapura</t>
  </si>
  <si>
    <t>007-20-000077</t>
  </si>
  <si>
    <t>P3690</t>
  </si>
  <si>
    <t>Development Of Taekwondo Ground In Amruthanagara In Ward No 7 Byatarayanapura</t>
  </si>
  <si>
    <t>Special developmental works in ward No.07 Rs.3.00 Cr, Ward No.171 Rs.2.00 Cr and Ward No.21 Rs.2.00 Cr</t>
  </si>
  <si>
    <t>December</t>
  </si>
  <si>
    <t>007-20-000079</t>
  </si>
  <si>
    <t>P0290</t>
  </si>
  <si>
    <t>Bbmp Assets Fencing Of Vacant Bbmp Land (Including Parks Play Grounds And Gardens) Ward No 7</t>
  </si>
  <si>
    <t>BBMP Assets - Fencing of Vacant BMP Land (including Parks, Playgrounds and Gardens)</t>
  </si>
  <si>
    <t>007-20-000078</t>
  </si>
  <si>
    <t>P0607</t>
  </si>
  <si>
    <t>Fencing Of Bbmp Properties (Other Than Gardens Parks) Ward No 7</t>
  </si>
  <si>
    <t>Fencing of BBMP Properties (Other than gardens, parks)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</si>
</sst>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2" fillId="0" borderId="0" xfId="0" applyFont="1"/>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abSelected="1" workbookViewId="0">
      <selection activeCell="A2" sqref="A2:XFD65"/>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12" customFormat="1" ht="13" x14ac:dyDescent="0.3">
      <c r="A2" s="4">
        <v>582</v>
      </c>
      <c r="B2" s="5">
        <v>43627</v>
      </c>
      <c r="C2" s="6" t="s">
        <v>12</v>
      </c>
      <c r="D2" s="4" t="s">
        <v>15</v>
      </c>
      <c r="E2" s="7">
        <v>7</v>
      </c>
      <c r="F2" s="8" t="s">
        <v>16</v>
      </c>
      <c r="G2" s="4" t="s">
        <v>13</v>
      </c>
      <c r="H2" s="9" t="s">
        <v>55</v>
      </c>
      <c r="I2" s="10" t="s">
        <v>14</v>
      </c>
      <c r="J2" s="11">
        <v>7500000</v>
      </c>
      <c r="K2" s="11">
        <v>75</v>
      </c>
      <c r="L2" s="11">
        <v>0.75</v>
      </c>
    </row>
    <row r="3" spans="1:12" s="12" customFormat="1" ht="13" x14ac:dyDescent="0.3">
      <c r="A3" s="4">
        <v>583</v>
      </c>
      <c r="B3" s="5">
        <v>43627</v>
      </c>
      <c r="C3" s="6" t="s">
        <v>12</v>
      </c>
      <c r="D3" s="4" t="s">
        <v>17</v>
      </c>
      <c r="E3" s="7">
        <v>7</v>
      </c>
      <c r="F3" s="8" t="s">
        <v>16</v>
      </c>
      <c r="G3" s="4" t="s">
        <v>13</v>
      </c>
      <c r="H3" s="9" t="s">
        <v>56</v>
      </c>
      <c r="I3" s="10" t="s">
        <v>14</v>
      </c>
      <c r="J3" s="11">
        <v>7500000</v>
      </c>
      <c r="K3" s="11">
        <v>75</v>
      </c>
      <c r="L3" s="11">
        <v>0.75</v>
      </c>
    </row>
    <row r="4" spans="1:12" s="12" customFormat="1" ht="13" x14ac:dyDescent="0.3">
      <c r="A4" s="4">
        <v>584</v>
      </c>
      <c r="B4" s="5">
        <v>43627</v>
      </c>
      <c r="C4" s="6" t="s">
        <v>12</v>
      </c>
      <c r="D4" s="4" t="s">
        <v>18</v>
      </c>
      <c r="E4" s="7">
        <v>7</v>
      </c>
      <c r="F4" s="8" t="s">
        <v>16</v>
      </c>
      <c r="G4" s="4" t="s">
        <v>13</v>
      </c>
      <c r="H4" s="9" t="s">
        <v>57</v>
      </c>
      <c r="I4" s="10" t="s">
        <v>14</v>
      </c>
      <c r="J4" s="11">
        <v>7500000</v>
      </c>
      <c r="K4" s="11">
        <v>75</v>
      </c>
      <c r="L4" s="11">
        <v>0.75</v>
      </c>
    </row>
    <row r="5" spans="1:12" s="12" customFormat="1" ht="13" x14ac:dyDescent="0.3">
      <c r="A5" s="4">
        <v>585</v>
      </c>
      <c r="B5" s="5">
        <v>43627</v>
      </c>
      <c r="C5" s="6" t="s">
        <v>12</v>
      </c>
      <c r="D5" s="4" t="s">
        <v>19</v>
      </c>
      <c r="E5" s="7">
        <v>7</v>
      </c>
      <c r="F5" s="8" t="s">
        <v>16</v>
      </c>
      <c r="G5" s="4" t="s">
        <v>13</v>
      </c>
      <c r="H5" s="9" t="s">
        <v>58</v>
      </c>
      <c r="I5" s="10" t="s">
        <v>14</v>
      </c>
      <c r="J5" s="11">
        <v>5000000</v>
      </c>
      <c r="K5" s="11">
        <v>50</v>
      </c>
      <c r="L5" s="11">
        <v>0.5</v>
      </c>
    </row>
    <row r="6" spans="1:12" s="12" customFormat="1" ht="13" x14ac:dyDescent="0.3">
      <c r="A6" s="4">
        <v>586</v>
      </c>
      <c r="B6" s="5">
        <v>43627</v>
      </c>
      <c r="C6" s="6" t="s">
        <v>12</v>
      </c>
      <c r="D6" s="4" t="s">
        <v>20</v>
      </c>
      <c r="E6" s="7">
        <v>7</v>
      </c>
      <c r="F6" s="8" t="s">
        <v>16</v>
      </c>
      <c r="G6" s="4" t="s">
        <v>13</v>
      </c>
      <c r="H6" s="9" t="s">
        <v>59</v>
      </c>
      <c r="I6" s="10" t="s">
        <v>14</v>
      </c>
      <c r="J6" s="11">
        <v>7500000</v>
      </c>
      <c r="K6" s="11">
        <v>75</v>
      </c>
      <c r="L6" s="11">
        <v>0.75</v>
      </c>
    </row>
    <row r="7" spans="1:12" s="12" customFormat="1" ht="13" x14ac:dyDescent="0.3">
      <c r="A7" s="4">
        <v>587</v>
      </c>
      <c r="B7" s="5">
        <v>43627</v>
      </c>
      <c r="C7" s="6" t="s">
        <v>12</v>
      </c>
      <c r="D7" s="4" t="s">
        <v>21</v>
      </c>
      <c r="E7" s="7">
        <v>7</v>
      </c>
      <c r="F7" s="8" t="s">
        <v>16</v>
      </c>
      <c r="G7" s="4" t="s">
        <v>13</v>
      </c>
      <c r="H7" s="9" t="s">
        <v>60</v>
      </c>
      <c r="I7" s="10" t="s">
        <v>14</v>
      </c>
      <c r="J7" s="11">
        <v>7500000</v>
      </c>
      <c r="K7" s="11">
        <v>75</v>
      </c>
      <c r="L7" s="11">
        <v>0.75</v>
      </c>
    </row>
    <row r="8" spans="1:12" s="12" customFormat="1" ht="13" x14ac:dyDescent="0.3">
      <c r="A8" s="4">
        <v>588</v>
      </c>
      <c r="B8" s="5">
        <v>43627</v>
      </c>
      <c r="C8" s="6" t="s">
        <v>12</v>
      </c>
      <c r="D8" s="4" t="s">
        <v>22</v>
      </c>
      <c r="E8" s="7">
        <v>7</v>
      </c>
      <c r="F8" s="8" t="s">
        <v>16</v>
      </c>
      <c r="G8" s="4" t="s">
        <v>13</v>
      </c>
      <c r="H8" s="9" t="s">
        <v>61</v>
      </c>
      <c r="I8" s="10" t="s">
        <v>14</v>
      </c>
      <c r="J8" s="11">
        <v>7500000</v>
      </c>
      <c r="K8" s="11">
        <v>75</v>
      </c>
      <c r="L8" s="11">
        <v>0.75</v>
      </c>
    </row>
    <row r="9" spans="1:12" s="12" customFormat="1" ht="13" x14ac:dyDescent="0.3">
      <c r="A9" s="4">
        <v>589</v>
      </c>
      <c r="B9" s="5">
        <v>43651</v>
      </c>
      <c r="C9" s="13" t="s">
        <v>23</v>
      </c>
      <c r="D9" s="4" t="s">
        <v>24</v>
      </c>
      <c r="E9" s="7">
        <v>7</v>
      </c>
      <c r="F9" s="8" t="s">
        <v>16</v>
      </c>
      <c r="G9" s="4" t="s">
        <v>25</v>
      </c>
      <c r="H9" s="13" t="s">
        <v>62</v>
      </c>
      <c r="I9" s="10" t="s">
        <v>26</v>
      </c>
      <c r="J9" s="11">
        <v>100000000</v>
      </c>
      <c r="K9" s="14">
        <v>1000</v>
      </c>
      <c r="L9" s="14">
        <v>10</v>
      </c>
    </row>
    <row r="10" spans="1:12" s="12" customFormat="1" ht="13" x14ac:dyDescent="0.3">
      <c r="A10" s="4">
        <v>590</v>
      </c>
      <c r="B10" s="5">
        <v>43665</v>
      </c>
      <c r="C10" s="13" t="s">
        <v>23</v>
      </c>
      <c r="D10" s="4" t="s">
        <v>27</v>
      </c>
      <c r="E10" s="7">
        <v>7</v>
      </c>
      <c r="F10" s="8" t="s">
        <v>16</v>
      </c>
      <c r="G10" s="4" t="s">
        <v>28</v>
      </c>
      <c r="H10" s="13" t="s">
        <v>63</v>
      </c>
      <c r="I10" s="10" t="s">
        <v>29</v>
      </c>
      <c r="J10" s="11">
        <v>30000000</v>
      </c>
      <c r="K10" s="14">
        <v>300</v>
      </c>
      <c r="L10" s="14">
        <v>3</v>
      </c>
    </row>
    <row r="11" spans="1:12" s="12" customFormat="1" ht="13" x14ac:dyDescent="0.3">
      <c r="A11" s="4">
        <v>591</v>
      </c>
      <c r="B11" s="5">
        <v>43669</v>
      </c>
      <c r="C11" s="13" t="s">
        <v>23</v>
      </c>
      <c r="D11" s="4" t="s">
        <v>30</v>
      </c>
      <c r="E11" s="7">
        <v>7</v>
      </c>
      <c r="F11" s="8" t="s">
        <v>16</v>
      </c>
      <c r="G11" s="4" t="s">
        <v>31</v>
      </c>
      <c r="H11" s="13" t="s">
        <v>64</v>
      </c>
      <c r="I11" s="10" t="s">
        <v>32</v>
      </c>
      <c r="J11" s="11">
        <v>7000000</v>
      </c>
      <c r="K11" s="14">
        <v>70</v>
      </c>
      <c r="L11" s="14">
        <v>0.7</v>
      </c>
    </row>
    <row r="12" spans="1:12" s="12" customFormat="1" ht="13" x14ac:dyDescent="0.3">
      <c r="A12" s="4">
        <v>592</v>
      </c>
      <c r="B12" s="5">
        <v>43669</v>
      </c>
      <c r="C12" s="13" t="s">
        <v>23</v>
      </c>
      <c r="D12" s="4" t="s">
        <v>33</v>
      </c>
      <c r="E12" s="7">
        <v>7</v>
      </c>
      <c r="F12" s="8" t="s">
        <v>16</v>
      </c>
      <c r="G12" s="4" t="s">
        <v>31</v>
      </c>
      <c r="H12" s="13" t="s">
        <v>65</v>
      </c>
      <c r="I12" s="10" t="s">
        <v>32</v>
      </c>
      <c r="J12" s="11">
        <v>7000000</v>
      </c>
      <c r="K12" s="14">
        <v>70</v>
      </c>
      <c r="L12" s="14">
        <v>0.7</v>
      </c>
    </row>
    <row r="13" spans="1:12" s="12" customFormat="1" ht="13" x14ac:dyDescent="0.3">
      <c r="A13" s="4">
        <v>593</v>
      </c>
      <c r="B13" s="5">
        <v>43669</v>
      </c>
      <c r="C13" s="13" t="s">
        <v>23</v>
      </c>
      <c r="D13" s="4" t="s">
        <v>34</v>
      </c>
      <c r="E13" s="7">
        <v>7</v>
      </c>
      <c r="F13" s="8" t="s">
        <v>16</v>
      </c>
      <c r="G13" s="4" t="s">
        <v>31</v>
      </c>
      <c r="H13" s="13" t="s">
        <v>66</v>
      </c>
      <c r="I13" s="10" t="s">
        <v>32</v>
      </c>
      <c r="J13" s="11">
        <v>7000000</v>
      </c>
      <c r="K13" s="14">
        <v>70</v>
      </c>
      <c r="L13" s="14">
        <v>0.7</v>
      </c>
    </row>
    <row r="14" spans="1:12" s="12" customFormat="1" ht="13" x14ac:dyDescent="0.3">
      <c r="A14" s="4">
        <v>594</v>
      </c>
      <c r="B14" s="5">
        <v>43676</v>
      </c>
      <c r="C14" s="13" t="s">
        <v>23</v>
      </c>
      <c r="D14" s="4" t="s">
        <v>35</v>
      </c>
      <c r="E14" s="7">
        <v>7</v>
      </c>
      <c r="F14" s="8" t="s">
        <v>16</v>
      </c>
      <c r="G14" s="4" t="s">
        <v>36</v>
      </c>
      <c r="H14" s="13" t="s">
        <v>67</v>
      </c>
      <c r="I14" s="10" t="s">
        <v>37</v>
      </c>
      <c r="J14" s="11">
        <v>10000000</v>
      </c>
      <c r="K14" s="14">
        <v>100</v>
      </c>
      <c r="L14" s="14">
        <v>1</v>
      </c>
    </row>
    <row r="15" spans="1:12" s="12" customFormat="1" ht="13" x14ac:dyDescent="0.3">
      <c r="A15" s="4">
        <v>595</v>
      </c>
      <c r="B15" s="5">
        <v>43677</v>
      </c>
      <c r="C15" s="13" t="s">
        <v>23</v>
      </c>
      <c r="D15" s="4" t="s">
        <v>38</v>
      </c>
      <c r="E15" s="7">
        <v>7</v>
      </c>
      <c r="F15" s="8" t="s">
        <v>16</v>
      </c>
      <c r="G15" s="4" t="s">
        <v>39</v>
      </c>
      <c r="H15" s="13" t="s">
        <v>68</v>
      </c>
      <c r="I15" s="10" t="s">
        <v>40</v>
      </c>
      <c r="J15" s="11">
        <v>9900000</v>
      </c>
      <c r="K15" s="14">
        <v>99</v>
      </c>
      <c r="L15" s="14">
        <v>0.99</v>
      </c>
    </row>
    <row r="16" spans="1:12" s="12" customFormat="1" ht="13" x14ac:dyDescent="0.3">
      <c r="A16" s="4">
        <v>596</v>
      </c>
      <c r="B16" s="5">
        <v>43677</v>
      </c>
      <c r="C16" s="13" t="s">
        <v>23</v>
      </c>
      <c r="D16" s="4" t="s">
        <v>41</v>
      </c>
      <c r="E16" s="7">
        <v>7</v>
      </c>
      <c r="F16" s="8" t="s">
        <v>16</v>
      </c>
      <c r="G16" s="4" t="s">
        <v>39</v>
      </c>
      <c r="H16" s="13" t="s">
        <v>69</v>
      </c>
      <c r="I16" s="10" t="s">
        <v>40</v>
      </c>
      <c r="J16" s="11">
        <v>9900000</v>
      </c>
      <c r="K16" s="14">
        <v>99</v>
      </c>
      <c r="L16" s="14">
        <v>0.99</v>
      </c>
    </row>
    <row r="17" spans="1:12" s="12" customFormat="1" ht="13" x14ac:dyDescent="0.3">
      <c r="A17" s="4">
        <v>597</v>
      </c>
      <c r="B17" s="5">
        <v>43715</v>
      </c>
      <c r="C17" s="13" t="s">
        <v>42</v>
      </c>
      <c r="D17" s="4" t="s">
        <v>43</v>
      </c>
      <c r="E17" s="7">
        <v>7</v>
      </c>
      <c r="F17" s="8" t="s">
        <v>16</v>
      </c>
      <c r="G17" s="4" t="s">
        <v>44</v>
      </c>
      <c r="H17" s="13" t="s">
        <v>70</v>
      </c>
      <c r="I17" s="10" t="s">
        <v>45</v>
      </c>
      <c r="J17" s="11">
        <v>8800000</v>
      </c>
      <c r="K17" s="14">
        <v>88</v>
      </c>
      <c r="L17" s="14">
        <v>0.88</v>
      </c>
    </row>
    <row r="18" spans="1:12" s="12" customFormat="1" ht="13" x14ac:dyDescent="0.3">
      <c r="A18" s="4">
        <v>598</v>
      </c>
      <c r="B18" s="5">
        <v>43721</v>
      </c>
      <c r="C18" s="13" t="s">
        <v>42</v>
      </c>
      <c r="D18" s="4" t="s">
        <v>46</v>
      </c>
      <c r="E18" s="7">
        <v>7</v>
      </c>
      <c r="F18" s="8" t="s">
        <v>16</v>
      </c>
      <c r="G18" s="4" t="s">
        <v>47</v>
      </c>
      <c r="H18" s="13" t="s">
        <v>71</v>
      </c>
      <c r="I18" s="10" t="s">
        <v>48</v>
      </c>
      <c r="J18" s="11">
        <v>4700000</v>
      </c>
      <c r="K18" s="14">
        <v>47</v>
      </c>
      <c r="L18" s="14">
        <v>0.47</v>
      </c>
    </row>
    <row r="19" spans="1:12" s="12" customFormat="1" ht="13" x14ac:dyDescent="0.3">
      <c r="A19" s="4">
        <v>599</v>
      </c>
      <c r="B19" s="5">
        <v>43725</v>
      </c>
      <c r="C19" s="13" t="s">
        <v>42</v>
      </c>
      <c r="D19" s="4" t="s">
        <v>49</v>
      </c>
      <c r="E19" s="7">
        <v>7</v>
      </c>
      <c r="F19" s="8" t="s">
        <v>16</v>
      </c>
      <c r="G19" s="4" t="s">
        <v>50</v>
      </c>
      <c r="H19" s="13" t="s">
        <v>72</v>
      </c>
      <c r="I19" s="10" t="s">
        <v>51</v>
      </c>
      <c r="J19" s="11">
        <v>25000000</v>
      </c>
      <c r="K19" s="14">
        <v>250</v>
      </c>
      <c r="L19" s="14">
        <v>2.5</v>
      </c>
    </row>
    <row r="20" spans="1:12" s="12" customFormat="1" ht="13" x14ac:dyDescent="0.3">
      <c r="A20" s="4">
        <v>600</v>
      </c>
      <c r="B20" s="5">
        <v>43731</v>
      </c>
      <c r="C20" s="13" t="s">
        <v>42</v>
      </c>
      <c r="D20" s="4" t="s">
        <v>52</v>
      </c>
      <c r="E20" s="7">
        <v>7</v>
      </c>
      <c r="F20" s="8" t="s">
        <v>16</v>
      </c>
      <c r="G20" s="4" t="s">
        <v>53</v>
      </c>
      <c r="H20" s="13" t="s">
        <v>73</v>
      </c>
      <c r="I20" s="10" t="s">
        <v>54</v>
      </c>
      <c r="J20" s="11">
        <v>20000000</v>
      </c>
      <c r="K20" s="14">
        <v>200</v>
      </c>
      <c r="L20" s="14">
        <v>2</v>
      </c>
    </row>
    <row r="21" spans="1:12" s="12" customFormat="1" ht="13" x14ac:dyDescent="0.3">
      <c r="A21" s="4">
        <v>601</v>
      </c>
      <c r="B21" s="5">
        <v>43759</v>
      </c>
      <c r="C21" s="13" t="s">
        <v>74</v>
      </c>
      <c r="D21" s="4" t="s">
        <v>75</v>
      </c>
      <c r="E21" s="7">
        <v>7</v>
      </c>
      <c r="F21" s="8" t="s">
        <v>16</v>
      </c>
      <c r="G21" s="4" t="s">
        <v>76</v>
      </c>
      <c r="H21" s="13" t="s">
        <v>77</v>
      </c>
      <c r="I21" s="10" t="s">
        <v>78</v>
      </c>
      <c r="J21" s="11">
        <v>3000000</v>
      </c>
      <c r="K21" s="14">
        <f t="shared" ref="K21:K65" si="0">J21/100000</f>
        <v>30</v>
      </c>
      <c r="L21" s="14">
        <f t="shared" ref="L21:L65" si="1">K21/100</f>
        <v>0.3</v>
      </c>
    </row>
    <row r="22" spans="1:12" s="12" customFormat="1" ht="13" x14ac:dyDescent="0.3">
      <c r="A22" s="4">
        <v>602</v>
      </c>
      <c r="B22" s="5">
        <v>43759</v>
      </c>
      <c r="C22" s="13" t="s">
        <v>74</v>
      </c>
      <c r="D22" s="4" t="s">
        <v>79</v>
      </c>
      <c r="E22" s="7">
        <v>7</v>
      </c>
      <c r="F22" s="8" t="s">
        <v>16</v>
      </c>
      <c r="G22" s="4" t="s">
        <v>76</v>
      </c>
      <c r="H22" s="13" t="s">
        <v>80</v>
      </c>
      <c r="I22" s="10" t="s">
        <v>78</v>
      </c>
      <c r="J22" s="11">
        <v>30000000</v>
      </c>
      <c r="K22" s="14">
        <f t="shared" si="0"/>
        <v>300</v>
      </c>
      <c r="L22" s="14">
        <f t="shared" si="1"/>
        <v>3</v>
      </c>
    </row>
    <row r="23" spans="1:12" s="12" customFormat="1" ht="13" x14ac:dyDescent="0.3">
      <c r="A23" s="4">
        <v>603</v>
      </c>
      <c r="B23" s="5">
        <v>43759</v>
      </c>
      <c r="C23" s="13" t="s">
        <v>74</v>
      </c>
      <c r="D23" s="4" t="s">
        <v>81</v>
      </c>
      <c r="E23" s="7">
        <v>7</v>
      </c>
      <c r="F23" s="8" t="s">
        <v>16</v>
      </c>
      <c r="G23" s="4" t="s">
        <v>76</v>
      </c>
      <c r="H23" s="13" t="s">
        <v>82</v>
      </c>
      <c r="I23" s="10" t="s">
        <v>78</v>
      </c>
      <c r="J23" s="11">
        <v>7000000</v>
      </c>
      <c r="K23" s="14">
        <f t="shared" si="0"/>
        <v>70</v>
      </c>
      <c r="L23" s="14">
        <f t="shared" si="1"/>
        <v>0.7</v>
      </c>
    </row>
    <row r="24" spans="1:12" s="12" customFormat="1" ht="13" x14ac:dyDescent="0.3">
      <c r="A24" s="4">
        <v>604</v>
      </c>
      <c r="B24" s="5">
        <v>43762</v>
      </c>
      <c r="C24" s="13" t="s">
        <v>74</v>
      </c>
      <c r="D24" s="4" t="s">
        <v>83</v>
      </c>
      <c r="E24" s="7">
        <v>7</v>
      </c>
      <c r="F24" s="8" t="s">
        <v>16</v>
      </c>
      <c r="G24" s="4" t="s">
        <v>84</v>
      </c>
      <c r="H24" s="13" t="s">
        <v>85</v>
      </c>
      <c r="I24" s="10" t="s">
        <v>86</v>
      </c>
      <c r="J24" s="11">
        <v>500000</v>
      </c>
      <c r="K24" s="14">
        <f t="shared" si="0"/>
        <v>5</v>
      </c>
      <c r="L24" s="14">
        <f t="shared" si="1"/>
        <v>0.05</v>
      </c>
    </row>
    <row r="25" spans="1:12" s="12" customFormat="1" ht="13" x14ac:dyDescent="0.3">
      <c r="A25" s="4">
        <v>605</v>
      </c>
      <c r="B25" s="5">
        <v>43762</v>
      </c>
      <c r="C25" s="13" t="s">
        <v>74</v>
      </c>
      <c r="D25" s="4" t="s">
        <v>87</v>
      </c>
      <c r="E25" s="7">
        <v>7</v>
      </c>
      <c r="F25" s="8" t="s">
        <v>16</v>
      </c>
      <c r="G25" s="4" t="s">
        <v>84</v>
      </c>
      <c r="H25" s="13" t="s">
        <v>88</v>
      </c>
      <c r="I25" s="10" t="s">
        <v>86</v>
      </c>
      <c r="J25" s="11">
        <v>500000</v>
      </c>
      <c r="K25" s="14">
        <f t="shared" si="0"/>
        <v>5</v>
      </c>
      <c r="L25" s="14">
        <f t="shared" si="1"/>
        <v>0.05</v>
      </c>
    </row>
    <row r="26" spans="1:12" s="12" customFormat="1" ht="13" x14ac:dyDescent="0.3">
      <c r="A26" s="4">
        <v>606</v>
      </c>
      <c r="B26" s="5">
        <v>43762</v>
      </c>
      <c r="C26" s="13" t="s">
        <v>74</v>
      </c>
      <c r="D26" s="4" t="s">
        <v>89</v>
      </c>
      <c r="E26" s="7">
        <v>7</v>
      </c>
      <c r="F26" s="8" t="s">
        <v>16</v>
      </c>
      <c r="G26" s="4" t="s">
        <v>84</v>
      </c>
      <c r="H26" s="13" t="s">
        <v>90</v>
      </c>
      <c r="I26" s="10" t="s">
        <v>86</v>
      </c>
      <c r="J26" s="11">
        <v>500000</v>
      </c>
      <c r="K26" s="14">
        <f t="shared" si="0"/>
        <v>5</v>
      </c>
      <c r="L26" s="14">
        <f t="shared" si="1"/>
        <v>0.05</v>
      </c>
    </row>
    <row r="27" spans="1:12" s="12" customFormat="1" ht="13" x14ac:dyDescent="0.3">
      <c r="A27" s="4">
        <v>607</v>
      </c>
      <c r="B27" s="5">
        <v>43762</v>
      </c>
      <c r="C27" s="13" t="s">
        <v>74</v>
      </c>
      <c r="D27" s="4" t="s">
        <v>91</v>
      </c>
      <c r="E27" s="7">
        <v>7</v>
      </c>
      <c r="F27" s="8" t="s">
        <v>16</v>
      </c>
      <c r="G27" s="4" t="s">
        <v>84</v>
      </c>
      <c r="H27" s="13" t="s">
        <v>92</v>
      </c>
      <c r="I27" s="10" t="s">
        <v>86</v>
      </c>
      <c r="J27" s="11">
        <v>500000</v>
      </c>
      <c r="K27" s="14">
        <f t="shared" si="0"/>
        <v>5</v>
      </c>
      <c r="L27" s="14">
        <f t="shared" si="1"/>
        <v>0.05</v>
      </c>
    </row>
    <row r="28" spans="1:12" s="12" customFormat="1" ht="13" x14ac:dyDescent="0.3">
      <c r="A28" s="4">
        <v>608</v>
      </c>
      <c r="B28" s="5">
        <v>43762</v>
      </c>
      <c r="C28" s="13" t="s">
        <v>74</v>
      </c>
      <c r="D28" s="4" t="s">
        <v>93</v>
      </c>
      <c r="E28" s="7">
        <v>7</v>
      </c>
      <c r="F28" s="8" t="s">
        <v>16</v>
      </c>
      <c r="G28" s="4" t="s">
        <v>84</v>
      </c>
      <c r="H28" s="13" t="s">
        <v>94</v>
      </c>
      <c r="I28" s="10" t="s">
        <v>86</v>
      </c>
      <c r="J28" s="11">
        <v>500000</v>
      </c>
      <c r="K28" s="14">
        <f t="shared" si="0"/>
        <v>5</v>
      </c>
      <c r="L28" s="14">
        <f t="shared" si="1"/>
        <v>0.05</v>
      </c>
    </row>
    <row r="29" spans="1:12" s="12" customFormat="1" ht="13" x14ac:dyDescent="0.3">
      <c r="A29" s="4">
        <v>609</v>
      </c>
      <c r="B29" s="5">
        <v>43762</v>
      </c>
      <c r="C29" s="13" t="s">
        <v>74</v>
      </c>
      <c r="D29" s="4" t="s">
        <v>95</v>
      </c>
      <c r="E29" s="7">
        <v>7</v>
      </c>
      <c r="F29" s="8" t="s">
        <v>16</v>
      </c>
      <c r="G29" s="4" t="s">
        <v>84</v>
      </c>
      <c r="H29" s="13" t="s">
        <v>96</v>
      </c>
      <c r="I29" s="10" t="s">
        <v>86</v>
      </c>
      <c r="J29" s="11">
        <v>500000</v>
      </c>
      <c r="K29" s="14">
        <f t="shared" si="0"/>
        <v>5</v>
      </c>
      <c r="L29" s="14">
        <f t="shared" si="1"/>
        <v>0.05</v>
      </c>
    </row>
    <row r="30" spans="1:12" s="12" customFormat="1" ht="13" x14ac:dyDescent="0.3">
      <c r="A30" s="4">
        <v>610</v>
      </c>
      <c r="B30" s="5">
        <v>43762</v>
      </c>
      <c r="C30" s="13" t="s">
        <v>74</v>
      </c>
      <c r="D30" s="4" t="s">
        <v>97</v>
      </c>
      <c r="E30" s="7">
        <v>7</v>
      </c>
      <c r="F30" s="8" t="s">
        <v>16</v>
      </c>
      <c r="G30" s="4" t="s">
        <v>84</v>
      </c>
      <c r="H30" s="13" t="s">
        <v>98</v>
      </c>
      <c r="I30" s="10" t="s">
        <v>86</v>
      </c>
      <c r="J30" s="11">
        <v>500000</v>
      </c>
      <c r="K30" s="14">
        <f t="shared" si="0"/>
        <v>5</v>
      </c>
      <c r="L30" s="14">
        <f t="shared" si="1"/>
        <v>0.05</v>
      </c>
    </row>
    <row r="31" spans="1:12" s="12" customFormat="1" ht="13" x14ac:dyDescent="0.3">
      <c r="A31" s="4">
        <v>611</v>
      </c>
      <c r="B31" s="5">
        <v>43762</v>
      </c>
      <c r="C31" s="13" t="s">
        <v>74</v>
      </c>
      <c r="D31" s="4" t="s">
        <v>99</v>
      </c>
      <c r="E31" s="7">
        <v>7</v>
      </c>
      <c r="F31" s="8" t="s">
        <v>16</v>
      </c>
      <c r="G31" s="4" t="s">
        <v>84</v>
      </c>
      <c r="H31" s="13" t="s">
        <v>100</v>
      </c>
      <c r="I31" s="10" t="s">
        <v>86</v>
      </c>
      <c r="J31" s="11">
        <v>500000</v>
      </c>
      <c r="K31" s="14">
        <f t="shared" si="0"/>
        <v>5</v>
      </c>
      <c r="L31" s="14">
        <f t="shared" si="1"/>
        <v>0.05</v>
      </c>
    </row>
    <row r="32" spans="1:12" s="12" customFormat="1" ht="13" x14ac:dyDescent="0.3">
      <c r="A32" s="4">
        <v>612</v>
      </c>
      <c r="B32" s="5">
        <v>43762</v>
      </c>
      <c r="C32" s="13" t="s">
        <v>74</v>
      </c>
      <c r="D32" s="4" t="s">
        <v>101</v>
      </c>
      <c r="E32" s="7">
        <v>7</v>
      </c>
      <c r="F32" s="8" t="s">
        <v>16</v>
      </c>
      <c r="G32" s="4" t="s">
        <v>84</v>
      </c>
      <c r="H32" s="13" t="s">
        <v>102</v>
      </c>
      <c r="I32" s="10" t="s">
        <v>86</v>
      </c>
      <c r="J32" s="11">
        <v>500000</v>
      </c>
      <c r="K32" s="14">
        <f t="shared" si="0"/>
        <v>5</v>
      </c>
      <c r="L32" s="14">
        <f t="shared" si="1"/>
        <v>0.05</v>
      </c>
    </row>
    <row r="33" spans="1:12" s="12" customFormat="1" ht="13" x14ac:dyDescent="0.3">
      <c r="A33" s="4">
        <v>613</v>
      </c>
      <c r="B33" s="5">
        <v>43762</v>
      </c>
      <c r="C33" s="13" t="s">
        <v>74</v>
      </c>
      <c r="D33" s="4" t="s">
        <v>103</v>
      </c>
      <c r="E33" s="7">
        <v>7</v>
      </c>
      <c r="F33" s="8" t="s">
        <v>16</v>
      </c>
      <c r="G33" s="4" t="s">
        <v>84</v>
      </c>
      <c r="H33" s="13" t="s">
        <v>104</v>
      </c>
      <c r="I33" s="10" t="s">
        <v>86</v>
      </c>
      <c r="J33" s="11">
        <v>500000</v>
      </c>
      <c r="K33" s="14">
        <f t="shared" si="0"/>
        <v>5</v>
      </c>
      <c r="L33" s="14">
        <f t="shared" si="1"/>
        <v>0.05</v>
      </c>
    </row>
    <row r="34" spans="1:12" s="12" customFormat="1" ht="13" x14ac:dyDescent="0.3">
      <c r="A34" s="4">
        <v>614</v>
      </c>
      <c r="B34" s="5">
        <v>43762</v>
      </c>
      <c r="C34" s="13" t="s">
        <v>74</v>
      </c>
      <c r="D34" s="4" t="s">
        <v>105</v>
      </c>
      <c r="E34" s="7">
        <v>7</v>
      </c>
      <c r="F34" s="8" t="s">
        <v>16</v>
      </c>
      <c r="G34" s="4" t="s">
        <v>106</v>
      </c>
      <c r="H34" s="13" t="s">
        <v>107</v>
      </c>
      <c r="I34" s="10" t="s">
        <v>108</v>
      </c>
      <c r="J34" s="11">
        <v>500000</v>
      </c>
      <c r="K34" s="14">
        <f t="shared" si="0"/>
        <v>5</v>
      </c>
      <c r="L34" s="14">
        <f t="shared" si="1"/>
        <v>0.05</v>
      </c>
    </row>
    <row r="35" spans="1:12" s="12" customFormat="1" ht="13" x14ac:dyDescent="0.3">
      <c r="A35" s="4">
        <v>615</v>
      </c>
      <c r="B35" s="5">
        <v>43762</v>
      </c>
      <c r="C35" s="13" t="s">
        <v>74</v>
      </c>
      <c r="D35" s="4" t="s">
        <v>109</v>
      </c>
      <c r="E35" s="7">
        <v>7</v>
      </c>
      <c r="F35" s="8" t="s">
        <v>16</v>
      </c>
      <c r="G35" s="4" t="s">
        <v>106</v>
      </c>
      <c r="H35" s="13" t="s">
        <v>110</v>
      </c>
      <c r="I35" s="10" t="s">
        <v>108</v>
      </c>
      <c r="J35" s="11">
        <v>500000</v>
      </c>
      <c r="K35" s="14">
        <f t="shared" si="0"/>
        <v>5</v>
      </c>
      <c r="L35" s="14">
        <f t="shared" si="1"/>
        <v>0.05</v>
      </c>
    </row>
    <row r="36" spans="1:12" s="12" customFormat="1" ht="13" x14ac:dyDescent="0.3">
      <c r="A36" s="4">
        <v>616</v>
      </c>
      <c r="B36" s="5">
        <v>43762</v>
      </c>
      <c r="C36" s="13" t="s">
        <v>74</v>
      </c>
      <c r="D36" s="4" t="s">
        <v>111</v>
      </c>
      <c r="E36" s="7">
        <v>7</v>
      </c>
      <c r="F36" s="8" t="s">
        <v>16</v>
      </c>
      <c r="G36" s="4" t="s">
        <v>106</v>
      </c>
      <c r="H36" s="13" t="s">
        <v>112</v>
      </c>
      <c r="I36" s="10" t="s">
        <v>108</v>
      </c>
      <c r="J36" s="11">
        <v>500000</v>
      </c>
      <c r="K36" s="14">
        <f t="shared" si="0"/>
        <v>5</v>
      </c>
      <c r="L36" s="14">
        <f t="shared" si="1"/>
        <v>0.05</v>
      </c>
    </row>
    <row r="37" spans="1:12" s="12" customFormat="1" ht="13" x14ac:dyDescent="0.3">
      <c r="A37" s="4">
        <v>617</v>
      </c>
      <c r="B37" s="5">
        <v>43762</v>
      </c>
      <c r="C37" s="13" t="s">
        <v>74</v>
      </c>
      <c r="D37" s="4" t="s">
        <v>113</v>
      </c>
      <c r="E37" s="7">
        <v>7</v>
      </c>
      <c r="F37" s="8" t="s">
        <v>16</v>
      </c>
      <c r="G37" s="4" t="s">
        <v>106</v>
      </c>
      <c r="H37" s="13" t="s">
        <v>114</v>
      </c>
      <c r="I37" s="10" t="s">
        <v>108</v>
      </c>
      <c r="J37" s="11">
        <v>500000</v>
      </c>
      <c r="K37" s="14">
        <f t="shared" si="0"/>
        <v>5</v>
      </c>
      <c r="L37" s="14">
        <f t="shared" si="1"/>
        <v>0.05</v>
      </c>
    </row>
    <row r="38" spans="1:12" s="12" customFormat="1" ht="13" x14ac:dyDescent="0.3">
      <c r="A38" s="4">
        <v>618</v>
      </c>
      <c r="B38" s="5">
        <v>43762</v>
      </c>
      <c r="C38" s="13" t="s">
        <v>74</v>
      </c>
      <c r="D38" s="4" t="s">
        <v>115</v>
      </c>
      <c r="E38" s="7">
        <v>7</v>
      </c>
      <c r="F38" s="8" t="s">
        <v>16</v>
      </c>
      <c r="G38" s="4" t="s">
        <v>106</v>
      </c>
      <c r="H38" s="13" t="s">
        <v>116</v>
      </c>
      <c r="I38" s="10" t="s">
        <v>108</v>
      </c>
      <c r="J38" s="11">
        <v>500000</v>
      </c>
      <c r="K38" s="14">
        <f t="shared" si="0"/>
        <v>5</v>
      </c>
      <c r="L38" s="14">
        <f t="shared" si="1"/>
        <v>0.05</v>
      </c>
    </row>
    <row r="39" spans="1:12" s="12" customFormat="1" ht="13" x14ac:dyDescent="0.3">
      <c r="A39" s="4">
        <v>619</v>
      </c>
      <c r="B39" s="5">
        <v>43777</v>
      </c>
      <c r="C39" s="13" t="s">
        <v>117</v>
      </c>
      <c r="D39" s="4" t="s">
        <v>118</v>
      </c>
      <c r="E39" s="7">
        <v>7</v>
      </c>
      <c r="F39" s="8" t="s">
        <v>16</v>
      </c>
      <c r="G39" s="4" t="s">
        <v>119</v>
      </c>
      <c r="H39" s="13" t="s">
        <v>120</v>
      </c>
      <c r="I39" s="10" t="s">
        <v>121</v>
      </c>
      <c r="J39" s="11">
        <v>275000</v>
      </c>
      <c r="K39" s="14">
        <f t="shared" si="0"/>
        <v>2.75</v>
      </c>
      <c r="L39" s="14">
        <f t="shared" si="1"/>
        <v>2.75E-2</v>
      </c>
    </row>
    <row r="40" spans="1:12" s="12" customFormat="1" ht="13" x14ac:dyDescent="0.3">
      <c r="A40" s="4">
        <v>620</v>
      </c>
      <c r="B40" s="5">
        <v>43783</v>
      </c>
      <c r="C40" s="13" t="s">
        <v>117</v>
      </c>
      <c r="D40" s="4" t="s">
        <v>122</v>
      </c>
      <c r="E40" s="7">
        <v>7</v>
      </c>
      <c r="F40" s="8" t="s">
        <v>16</v>
      </c>
      <c r="G40" s="4" t="s">
        <v>123</v>
      </c>
      <c r="H40" s="13" t="s">
        <v>124</v>
      </c>
      <c r="I40" s="10" t="s">
        <v>125</v>
      </c>
      <c r="J40" s="11">
        <v>800000</v>
      </c>
      <c r="K40" s="14">
        <f t="shared" si="0"/>
        <v>8</v>
      </c>
      <c r="L40" s="14">
        <f t="shared" si="1"/>
        <v>0.08</v>
      </c>
    </row>
    <row r="41" spans="1:12" s="12" customFormat="1" ht="13" x14ac:dyDescent="0.3">
      <c r="A41" s="4">
        <v>621</v>
      </c>
      <c r="B41" s="5">
        <v>43783</v>
      </c>
      <c r="C41" s="13" t="s">
        <v>117</v>
      </c>
      <c r="D41" s="4" t="s">
        <v>126</v>
      </c>
      <c r="E41" s="7">
        <v>7</v>
      </c>
      <c r="F41" s="8" t="s">
        <v>16</v>
      </c>
      <c r="G41" s="4" t="s">
        <v>127</v>
      </c>
      <c r="H41" s="13" t="s">
        <v>128</v>
      </c>
      <c r="I41" s="10" t="s">
        <v>129</v>
      </c>
      <c r="J41" s="11">
        <v>600000</v>
      </c>
      <c r="K41" s="14">
        <f t="shared" si="0"/>
        <v>6</v>
      </c>
      <c r="L41" s="14">
        <f t="shared" si="1"/>
        <v>0.06</v>
      </c>
    </row>
    <row r="42" spans="1:12" s="12" customFormat="1" ht="13" x14ac:dyDescent="0.3">
      <c r="A42" s="4">
        <v>622</v>
      </c>
      <c r="B42" s="5">
        <v>43783</v>
      </c>
      <c r="C42" s="13" t="s">
        <v>117</v>
      </c>
      <c r="D42" s="4" t="s">
        <v>130</v>
      </c>
      <c r="E42" s="7">
        <v>7</v>
      </c>
      <c r="F42" s="8" t="s">
        <v>16</v>
      </c>
      <c r="G42" s="4" t="s">
        <v>131</v>
      </c>
      <c r="H42" s="13" t="s">
        <v>132</v>
      </c>
      <c r="I42" s="10" t="s">
        <v>133</v>
      </c>
      <c r="J42" s="11">
        <v>500000</v>
      </c>
      <c r="K42" s="14">
        <f t="shared" si="0"/>
        <v>5</v>
      </c>
      <c r="L42" s="14">
        <f t="shared" si="1"/>
        <v>0.05</v>
      </c>
    </row>
    <row r="43" spans="1:12" s="12" customFormat="1" ht="13" x14ac:dyDescent="0.3">
      <c r="A43" s="4">
        <v>623</v>
      </c>
      <c r="B43" s="5">
        <v>43783</v>
      </c>
      <c r="C43" s="13" t="s">
        <v>117</v>
      </c>
      <c r="D43" s="4" t="s">
        <v>134</v>
      </c>
      <c r="E43" s="7">
        <v>7</v>
      </c>
      <c r="F43" s="8" t="s">
        <v>16</v>
      </c>
      <c r="G43" s="4" t="s">
        <v>135</v>
      </c>
      <c r="H43" s="13" t="s">
        <v>136</v>
      </c>
      <c r="I43" s="10" t="s">
        <v>137</v>
      </c>
      <c r="J43" s="11">
        <v>500000</v>
      </c>
      <c r="K43" s="14">
        <f t="shared" si="0"/>
        <v>5</v>
      </c>
      <c r="L43" s="14">
        <f t="shared" si="1"/>
        <v>0.05</v>
      </c>
    </row>
    <row r="44" spans="1:12" s="12" customFormat="1" ht="13" x14ac:dyDescent="0.3">
      <c r="A44" s="4">
        <v>624</v>
      </c>
      <c r="B44" s="5">
        <v>43787</v>
      </c>
      <c r="C44" s="13" t="s">
        <v>117</v>
      </c>
      <c r="D44" s="4" t="s">
        <v>138</v>
      </c>
      <c r="E44" s="7">
        <v>7</v>
      </c>
      <c r="F44" s="8" t="s">
        <v>16</v>
      </c>
      <c r="G44" s="4" t="s">
        <v>39</v>
      </c>
      <c r="H44" s="13" t="s">
        <v>139</v>
      </c>
      <c r="I44" s="10" t="s">
        <v>40</v>
      </c>
      <c r="J44" s="11">
        <v>20000000</v>
      </c>
      <c r="K44" s="14">
        <f t="shared" si="0"/>
        <v>200</v>
      </c>
      <c r="L44" s="14">
        <f t="shared" si="1"/>
        <v>2</v>
      </c>
    </row>
    <row r="45" spans="1:12" s="12" customFormat="1" ht="13" x14ac:dyDescent="0.3">
      <c r="A45" s="4">
        <v>625</v>
      </c>
      <c r="B45" s="5">
        <v>43795</v>
      </c>
      <c r="C45" s="13" t="s">
        <v>117</v>
      </c>
      <c r="D45" s="4" t="s">
        <v>140</v>
      </c>
      <c r="E45" s="7">
        <v>7</v>
      </c>
      <c r="F45" s="8" t="s">
        <v>16</v>
      </c>
      <c r="G45" s="4" t="s">
        <v>141</v>
      </c>
      <c r="H45" s="13" t="s">
        <v>142</v>
      </c>
      <c r="I45" s="10" t="s">
        <v>143</v>
      </c>
      <c r="J45" s="11">
        <v>250000</v>
      </c>
      <c r="K45" s="14">
        <f t="shared" si="0"/>
        <v>2.5</v>
      </c>
      <c r="L45" s="14">
        <f t="shared" si="1"/>
        <v>2.5000000000000001E-2</v>
      </c>
    </row>
    <row r="46" spans="1:12" s="12" customFormat="1" ht="13" x14ac:dyDescent="0.3">
      <c r="A46" s="4">
        <v>626</v>
      </c>
      <c r="B46" s="5">
        <v>43795</v>
      </c>
      <c r="C46" s="13" t="s">
        <v>117</v>
      </c>
      <c r="D46" s="4" t="s">
        <v>144</v>
      </c>
      <c r="E46" s="7">
        <v>7</v>
      </c>
      <c r="F46" s="8" t="s">
        <v>16</v>
      </c>
      <c r="G46" s="4" t="s">
        <v>145</v>
      </c>
      <c r="H46" s="13" t="s">
        <v>146</v>
      </c>
      <c r="I46" s="10" t="s">
        <v>147</v>
      </c>
      <c r="J46" s="11">
        <v>250000</v>
      </c>
      <c r="K46" s="14">
        <f t="shared" si="0"/>
        <v>2.5</v>
      </c>
      <c r="L46" s="14">
        <f t="shared" si="1"/>
        <v>2.5000000000000001E-2</v>
      </c>
    </row>
    <row r="47" spans="1:12" s="12" customFormat="1" ht="13" x14ac:dyDescent="0.3">
      <c r="A47" s="4">
        <v>627</v>
      </c>
      <c r="B47" s="5">
        <v>43795</v>
      </c>
      <c r="C47" s="13" t="s">
        <v>117</v>
      </c>
      <c r="D47" s="4" t="s">
        <v>148</v>
      </c>
      <c r="E47" s="7">
        <v>7</v>
      </c>
      <c r="F47" s="8" t="s">
        <v>16</v>
      </c>
      <c r="G47" s="4" t="s">
        <v>149</v>
      </c>
      <c r="H47" s="13" t="s">
        <v>150</v>
      </c>
      <c r="I47" s="10" t="s">
        <v>151</v>
      </c>
      <c r="J47" s="11">
        <v>1000000</v>
      </c>
      <c r="K47" s="14">
        <f t="shared" si="0"/>
        <v>10</v>
      </c>
      <c r="L47" s="14">
        <f t="shared" si="1"/>
        <v>0.1</v>
      </c>
    </row>
    <row r="48" spans="1:12" s="12" customFormat="1" ht="13" x14ac:dyDescent="0.3">
      <c r="A48" s="4">
        <v>628</v>
      </c>
      <c r="B48" s="5">
        <v>43795</v>
      </c>
      <c r="C48" s="13" t="s">
        <v>117</v>
      </c>
      <c r="D48" s="4" t="s">
        <v>152</v>
      </c>
      <c r="E48" s="7">
        <v>7</v>
      </c>
      <c r="F48" s="8" t="s">
        <v>16</v>
      </c>
      <c r="G48" s="4" t="s">
        <v>153</v>
      </c>
      <c r="H48" s="13" t="s">
        <v>154</v>
      </c>
      <c r="I48" s="10" t="s">
        <v>155</v>
      </c>
      <c r="J48" s="11">
        <v>250000</v>
      </c>
      <c r="K48" s="14">
        <f t="shared" si="0"/>
        <v>2.5</v>
      </c>
      <c r="L48" s="14">
        <f t="shared" si="1"/>
        <v>2.5000000000000001E-2</v>
      </c>
    </row>
    <row r="49" spans="1:12" s="12" customFormat="1" ht="13" x14ac:dyDescent="0.3">
      <c r="A49" s="4">
        <v>629</v>
      </c>
      <c r="B49" s="5">
        <v>43795</v>
      </c>
      <c r="C49" s="13" t="s">
        <v>117</v>
      </c>
      <c r="D49" s="4" t="s">
        <v>156</v>
      </c>
      <c r="E49" s="7">
        <v>7</v>
      </c>
      <c r="F49" s="8" t="s">
        <v>16</v>
      </c>
      <c r="G49" s="4" t="s">
        <v>157</v>
      </c>
      <c r="H49" s="13" t="s">
        <v>158</v>
      </c>
      <c r="I49" s="10" t="s">
        <v>159</v>
      </c>
      <c r="J49" s="11">
        <v>750000</v>
      </c>
      <c r="K49" s="14">
        <f t="shared" si="0"/>
        <v>7.5</v>
      </c>
      <c r="L49" s="14">
        <f t="shared" si="1"/>
        <v>7.4999999999999997E-2</v>
      </c>
    </row>
    <row r="50" spans="1:12" s="12" customFormat="1" ht="13" x14ac:dyDescent="0.3">
      <c r="A50" s="4">
        <v>630</v>
      </c>
      <c r="B50" s="5">
        <v>43795</v>
      </c>
      <c r="C50" s="13" t="s">
        <v>117</v>
      </c>
      <c r="D50" s="4" t="s">
        <v>160</v>
      </c>
      <c r="E50" s="7">
        <v>7</v>
      </c>
      <c r="F50" s="8" t="s">
        <v>16</v>
      </c>
      <c r="G50" s="4" t="s">
        <v>161</v>
      </c>
      <c r="H50" s="13" t="s">
        <v>162</v>
      </c>
      <c r="I50" s="10" t="s">
        <v>163</v>
      </c>
      <c r="J50" s="11">
        <v>750000</v>
      </c>
      <c r="K50" s="14">
        <f t="shared" si="0"/>
        <v>7.5</v>
      </c>
      <c r="L50" s="14">
        <f t="shared" si="1"/>
        <v>7.4999999999999997E-2</v>
      </c>
    </row>
    <row r="51" spans="1:12" s="12" customFormat="1" ht="13" x14ac:dyDescent="0.3">
      <c r="A51" s="4">
        <v>631</v>
      </c>
      <c r="B51" s="5">
        <v>43795</v>
      </c>
      <c r="C51" s="13" t="s">
        <v>117</v>
      </c>
      <c r="D51" s="4" t="s">
        <v>164</v>
      </c>
      <c r="E51" s="7">
        <v>7</v>
      </c>
      <c r="F51" s="8" t="s">
        <v>16</v>
      </c>
      <c r="G51" s="4" t="s">
        <v>165</v>
      </c>
      <c r="H51" s="13" t="s">
        <v>166</v>
      </c>
      <c r="I51" s="10" t="s">
        <v>167</v>
      </c>
      <c r="J51" s="11">
        <v>500000</v>
      </c>
      <c r="K51" s="14">
        <f t="shared" si="0"/>
        <v>5</v>
      </c>
      <c r="L51" s="14">
        <f t="shared" si="1"/>
        <v>0.05</v>
      </c>
    </row>
    <row r="52" spans="1:12" s="12" customFormat="1" ht="13" x14ac:dyDescent="0.3">
      <c r="A52" s="4">
        <v>632</v>
      </c>
      <c r="B52" s="5">
        <v>43795</v>
      </c>
      <c r="C52" s="13" t="s">
        <v>117</v>
      </c>
      <c r="D52" s="4" t="s">
        <v>168</v>
      </c>
      <c r="E52" s="7">
        <v>7</v>
      </c>
      <c r="F52" s="8" t="s">
        <v>16</v>
      </c>
      <c r="G52" s="4" t="s">
        <v>169</v>
      </c>
      <c r="H52" s="13" t="s">
        <v>170</v>
      </c>
      <c r="I52" s="10" t="s">
        <v>171</v>
      </c>
      <c r="J52" s="11">
        <v>750000</v>
      </c>
      <c r="K52" s="14">
        <f t="shared" si="0"/>
        <v>7.5</v>
      </c>
      <c r="L52" s="14">
        <f t="shared" si="1"/>
        <v>7.4999999999999997E-2</v>
      </c>
    </row>
    <row r="53" spans="1:12" s="12" customFormat="1" ht="13" x14ac:dyDescent="0.3">
      <c r="A53" s="4">
        <v>633</v>
      </c>
      <c r="B53" s="5">
        <v>43798</v>
      </c>
      <c r="C53" s="13" t="s">
        <v>117</v>
      </c>
      <c r="D53" s="4" t="s">
        <v>172</v>
      </c>
      <c r="E53" s="7">
        <v>7</v>
      </c>
      <c r="F53" s="8" t="s">
        <v>16</v>
      </c>
      <c r="G53" s="4" t="s">
        <v>173</v>
      </c>
      <c r="H53" s="13" t="s">
        <v>174</v>
      </c>
      <c r="I53" s="10" t="s">
        <v>175</v>
      </c>
      <c r="J53" s="11">
        <v>112000</v>
      </c>
      <c r="K53" s="14">
        <f t="shared" si="0"/>
        <v>1.1200000000000001</v>
      </c>
      <c r="L53" s="14">
        <f t="shared" si="1"/>
        <v>1.1200000000000002E-2</v>
      </c>
    </row>
    <row r="54" spans="1:12" s="12" customFormat="1" ht="13" x14ac:dyDescent="0.3">
      <c r="A54" s="4">
        <v>634</v>
      </c>
      <c r="B54" s="5">
        <v>43798</v>
      </c>
      <c r="C54" s="13" t="s">
        <v>117</v>
      </c>
      <c r="D54" s="4" t="s">
        <v>176</v>
      </c>
      <c r="E54" s="7">
        <v>7</v>
      </c>
      <c r="F54" s="8" t="s">
        <v>16</v>
      </c>
      <c r="G54" s="4" t="s">
        <v>173</v>
      </c>
      <c r="H54" s="13" t="s">
        <v>177</v>
      </c>
      <c r="I54" s="10" t="s">
        <v>175</v>
      </c>
      <c r="J54" s="11">
        <v>400000</v>
      </c>
      <c r="K54" s="14">
        <f t="shared" si="0"/>
        <v>4</v>
      </c>
      <c r="L54" s="14">
        <f t="shared" si="1"/>
        <v>0.04</v>
      </c>
    </row>
    <row r="55" spans="1:12" s="12" customFormat="1" ht="13" x14ac:dyDescent="0.3">
      <c r="A55" s="4">
        <v>635</v>
      </c>
      <c r="B55" s="5">
        <v>43798</v>
      </c>
      <c r="C55" s="13" t="s">
        <v>117</v>
      </c>
      <c r="D55" s="4" t="s">
        <v>178</v>
      </c>
      <c r="E55" s="7">
        <v>7</v>
      </c>
      <c r="F55" s="8" t="s">
        <v>16</v>
      </c>
      <c r="G55" s="4" t="s">
        <v>173</v>
      </c>
      <c r="H55" s="13" t="s">
        <v>179</v>
      </c>
      <c r="I55" s="10" t="s">
        <v>175</v>
      </c>
      <c r="J55" s="11">
        <v>155000</v>
      </c>
      <c r="K55" s="14">
        <f t="shared" si="0"/>
        <v>1.55</v>
      </c>
      <c r="L55" s="14">
        <f t="shared" si="1"/>
        <v>1.55E-2</v>
      </c>
    </row>
    <row r="56" spans="1:12" s="12" customFormat="1" ht="13" x14ac:dyDescent="0.3">
      <c r="A56" s="4">
        <v>636</v>
      </c>
      <c r="B56" s="5">
        <v>43798</v>
      </c>
      <c r="C56" s="13" t="s">
        <v>117</v>
      </c>
      <c r="D56" s="4" t="s">
        <v>180</v>
      </c>
      <c r="E56" s="7">
        <v>7</v>
      </c>
      <c r="F56" s="8" t="s">
        <v>16</v>
      </c>
      <c r="G56" s="4" t="s">
        <v>173</v>
      </c>
      <c r="H56" s="13" t="s">
        <v>181</v>
      </c>
      <c r="I56" s="10" t="s">
        <v>175</v>
      </c>
      <c r="J56" s="11">
        <v>202000</v>
      </c>
      <c r="K56" s="14">
        <f t="shared" si="0"/>
        <v>2.02</v>
      </c>
      <c r="L56" s="14">
        <f t="shared" si="1"/>
        <v>2.0199999999999999E-2</v>
      </c>
    </row>
    <row r="57" spans="1:12" s="12" customFormat="1" ht="13" x14ac:dyDescent="0.3">
      <c r="A57" s="4">
        <v>637</v>
      </c>
      <c r="B57" s="5">
        <v>43798</v>
      </c>
      <c r="C57" s="13" t="s">
        <v>117</v>
      </c>
      <c r="D57" s="4" t="s">
        <v>182</v>
      </c>
      <c r="E57" s="7">
        <v>7</v>
      </c>
      <c r="F57" s="8" t="s">
        <v>16</v>
      </c>
      <c r="G57" s="4" t="s">
        <v>173</v>
      </c>
      <c r="H57" s="13" t="s">
        <v>183</v>
      </c>
      <c r="I57" s="10" t="s">
        <v>175</v>
      </c>
      <c r="J57" s="11">
        <v>186000</v>
      </c>
      <c r="K57" s="14">
        <f t="shared" si="0"/>
        <v>1.86</v>
      </c>
      <c r="L57" s="14">
        <f t="shared" si="1"/>
        <v>1.8600000000000002E-2</v>
      </c>
    </row>
    <row r="58" spans="1:12" s="12" customFormat="1" ht="13" x14ac:dyDescent="0.3">
      <c r="A58" s="4">
        <v>638</v>
      </c>
      <c r="B58" s="5">
        <v>43798</v>
      </c>
      <c r="C58" s="13" t="s">
        <v>117</v>
      </c>
      <c r="D58" s="4" t="s">
        <v>184</v>
      </c>
      <c r="E58" s="7">
        <v>7</v>
      </c>
      <c r="F58" s="8" t="s">
        <v>16</v>
      </c>
      <c r="G58" s="4" t="s">
        <v>173</v>
      </c>
      <c r="H58" s="13" t="s">
        <v>185</v>
      </c>
      <c r="I58" s="10" t="s">
        <v>175</v>
      </c>
      <c r="J58" s="11">
        <v>57000</v>
      </c>
      <c r="K58" s="14">
        <f t="shared" si="0"/>
        <v>0.56999999999999995</v>
      </c>
      <c r="L58" s="14">
        <f t="shared" si="1"/>
        <v>5.6999999999999993E-3</v>
      </c>
    </row>
    <row r="59" spans="1:12" s="12" customFormat="1" ht="13" x14ac:dyDescent="0.3">
      <c r="A59" s="4">
        <v>639</v>
      </c>
      <c r="B59" s="5">
        <v>43798</v>
      </c>
      <c r="C59" s="13" t="s">
        <v>117</v>
      </c>
      <c r="D59" s="4" t="s">
        <v>186</v>
      </c>
      <c r="E59" s="7">
        <v>7</v>
      </c>
      <c r="F59" s="8" t="s">
        <v>16</v>
      </c>
      <c r="G59" s="4" t="s">
        <v>173</v>
      </c>
      <c r="H59" s="13" t="s">
        <v>187</v>
      </c>
      <c r="I59" s="10" t="s">
        <v>175</v>
      </c>
      <c r="J59" s="11">
        <v>150000</v>
      </c>
      <c r="K59" s="14">
        <f t="shared" si="0"/>
        <v>1.5</v>
      </c>
      <c r="L59" s="14">
        <f t="shared" si="1"/>
        <v>1.4999999999999999E-2</v>
      </c>
    </row>
    <row r="60" spans="1:12" s="12" customFormat="1" ht="13" x14ac:dyDescent="0.3">
      <c r="A60" s="4">
        <v>640</v>
      </c>
      <c r="B60" s="5">
        <v>43799</v>
      </c>
      <c r="C60" s="13" t="s">
        <v>117</v>
      </c>
      <c r="D60" s="4" t="s">
        <v>188</v>
      </c>
      <c r="E60" s="7">
        <v>7</v>
      </c>
      <c r="F60" s="8" t="s">
        <v>16</v>
      </c>
      <c r="G60" s="4" t="s">
        <v>189</v>
      </c>
      <c r="H60" s="13" t="s">
        <v>190</v>
      </c>
      <c r="I60" s="10" t="s">
        <v>191</v>
      </c>
      <c r="J60" s="11">
        <v>5100000</v>
      </c>
      <c r="K60" s="14">
        <f t="shared" si="0"/>
        <v>51</v>
      </c>
      <c r="L60" s="14">
        <f t="shared" si="1"/>
        <v>0.51</v>
      </c>
    </row>
    <row r="61" spans="1:12" s="12" customFormat="1" ht="13" x14ac:dyDescent="0.3">
      <c r="A61" s="4">
        <v>641</v>
      </c>
      <c r="B61" s="5">
        <v>43799</v>
      </c>
      <c r="C61" s="13" t="s">
        <v>117</v>
      </c>
      <c r="D61" s="4" t="s">
        <v>192</v>
      </c>
      <c r="E61" s="7">
        <v>7</v>
      </c>
      <c r="F61" s="8" t="s">
        <v>16</v>
      </c>
      <c r="G61" s="4" t="s">
        <v>189</v>
      </c>
      <c r="H61" s="13" t="s">
        <v>193</v>
      </c>
      <c r="I61" s="10" t="s">
        <v>191</v>
      </c>
      <c r="J61" s="11">
        <v>5100000</v>
      </c>
      <c r="K61" s="14">
        <f t="shared" si="0"/>
        <v>51</v>
      </c>
      <c r="L61" s="14">
        <f t="shared" si="1"/>
        <v>0.51</v>
      </c>
    </row>
    <row r="62" spans="1:12" s="12" customFormat="1" ht="13" x14ac:dyDescent="0.3">
      <c r="A62" s="4">
        <v>642</v>
      </c>
      <c r="B62" s="5">
        <v>43799</v>
      </c>
      <c r="C62" s="13" t="s">
        <v>117</v>
      </c>
      <c r="D62" s="4" t="s">
        <v>194</v>
      </c>
      <c r="E62" s="7">
        <v>7</v>
      </c>
      <c r="F62" s="8" t="s">
        <v>16</v>
      </c>
      <c r="G62" s="4" t="s">
        <v>189</v>
      </c>
      <c r="H62" s="13" t="s">
        <v>195</v>
      </c>
      <c r="I62" s="10" t="s">
        <v>191</v>
      </c>
      <c r="J62" s="11">
        <v>4800000</v>
      </c>
      <c r="K62" s="14">
        <f t="shared" si="0"/>
        <v>48</v>
      </c>
      <c r="L62" s="14">
        <f t="shared" si="1"/>
        <v>0.48</v>
      </c>
    </row>
    <row r="63" spans="1:12" s="12" customFormat="1" ht="13" x14ac:dyDescent="0.3">
      <c r="A63" s="4">
        <v>643</v>
      </c>
      <c r="B63" s="5">
        <v>43799</v>
      </c>
      <c r="C63" s="13" t="s">
        <v>117</v>
      </c>
      <c r="D63" s="4" t="s">
        <v>196</v>
      </c>
      <c r="E63" s="7">
        <v>7</v>
      </c>
      <c r="F63" s="8" t="s">
        <v>16</v>
      </c>
      <c r="G63" s="4" t="s">
        <v>197</v>
      </c>
      <c r="H63" s="13" t="s">
        <v>198</v>
      </c>
      <c r="I63" s="10" t="s">
        <v>199</v>
      </c>
      <c r="J63" s="11">
        <v>9990000</v>
      </c>
      <c r="K63" s="14">
        <f t="shared" si="0"/>
        <v>99.9</v>
      </c>
      <c r="L63" s="14">
        <f t="shared" si="1"/>
        <v>0.99900000000000011</v>
      </c>
    </row>
    <row r="64" spans="1:12" s="12" customFormat="1" ht="13" x14ac:dyDescent="0.3">
      <c r="A64" s="4">
        <v>644</v>
      </c>
      <c r="B64" s="5">
        <v>43817</v>
      </c>
      <c r="C64" s="13" t="s">
        <v>200</v>
      </c>
      <c r="D64" s="4" t="s">
        <v>201</v>
      </c>
      <c r="E64" s="7">
        <v>7</v>
      </c>
      <c r="F64" s="8" t="s">
        <v>16</v>
      </c>
      <c r="G64" s="4" t="s">
        <v>202</v>
      </c>
      <c r="H64" s="13" t="s">
        <v>203</v>
      </c>
      <c r="I64" s="10" t="s">
        <v>204</v>
      </c>
      <c r="J64" s="11">
        <v>10000000</v>
      </c>
      <c r="K64" s="14">
        <f t="shared" si="0"/>
        <v>100</v>
      </c>
      <c r="L64" s="14">
        <f t="shared" si="1"/>
        <v>1</v>
      </c>
    </row>
    <row r="65" spans="1:12" s="12" customFormat="1" ht="13" x14ac:dyDescent="0.3">
      <c r="A65" s="4">
        <v>645</v>
      </c>
      <c r="B65" s="5">
        <v>43817</v>
      </c>
      <c r="C65" s="13" t="s">
        <v>200</v>
      </c>
      <c r="D65" s="4" t="s">
        <v>205</v>
      </c>
      <c r="E65" s="7">
        <v>7</v>
      </c>
      <c r="F65" s="8" t="s">
        <v>16</v>
      </c>
      <c r="G65" s="4" t="s">
        <v>206</v>
      </c>
      <c r="H65" s="13" t="s">
        <v>207</v>
      </c>
      <c r="I65" s="10" t="s">
        <v>208</v>
      </c>
      <c r="J65" s="11">
        <v>10000000</v>
      </c>
      <c r="K65" s="14">
        <f t="shared" si="0"/>
        <v>100</v>
      </c>
      <c r="L65" s="14">
        <f t="shared" si="1"/>
        <v>1</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2020-01-20T06:01:10Z</dcterms:modified>
</cp:coreProperties>
</file>