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1" l="1"/>
  <c r="L41" i="1" s="1"/>
  <c r="L40" i="1"/>
  <c r="K40" i="1"/>
  <c r="K39" i="1"/>
  <c r="L39" i="1" s="1"/>
  <c r="K38" i="1"/>
  <c r="L38" i="1" s="1"/>
  <c r="K37" i="1"/>
  <c r="L37" i="1" s="1"/>
  <c r="L36" i="1"/>
  <c r="K36" i="1"/>
  <c r="K35" i="1"/>
  <c r="L35" i="1" s="1"/>
  <c r="K34" i="1"/>
  <c r="L34" i="1" s="1"/>
</calcChain>
</file>

<file path=xl/sharedStrings.xml><?xml version="1.0" encoding="utf-8"?>
<sst xmlns="http://schemas.openxmlformats.org/spreadsheetml/2006/main" count="252" uniqueCount="124">
  <si>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</si>
  <si>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</si>
  <si>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</si>
  <si>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</si>
  <si>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</si>
  <si>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</si>
  <si>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</si>
  <si>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</si>
  <si>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</si>
  <si>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</si>
  <si>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</si>
  <si>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</si>
  <si>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</si>
  <si>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</si>
  <si>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</si>
  <si>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</si>
  <si>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</si>
  <si>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070-20-000001</t>
  </si>
  <si>
    <t>Rajagopal Nagara</t>
  </si>
  <si>
    <t>070-20-000007</t>
  </si>
  <si>
    <t>070-20-000006</t>
  </si>
  <si>
    <t>070-20-000005</t>
  </si>
  <si>
    <t>070-20-000004</t>
  </si>
  <si>
    <t>070-20-000003</t>
  </si>
  <si>
    <t>070-20-000002</t>
  </si>
  <si>
    <t>070-20-000008</t>
  </si>
  <si>
    <t>070-20-000009</t>
  </si>
  <si>
    <t>July</t>
  </si>
  <si>
    <t>070-20-000012</t>
  </si>
  <si>
    <t>P3505</t>
  </si>
  <si>
    <t>Special Developmental works at ward No.70</t>
  </si>
  <si>
    <t>070-20-000011</t>
  </si>
  <si>
    <t>070-20-000010</t>
  </si>
  <si>
    <t>070-20-000014</t>
  </si>
  <si>
    <t>P3593</t>
  </si>
  <si>
    <t>Special Development works at ward Nos.18, 22, 31, 32, 44, 67, 69, 70, 74, 102, 121, 135, 139, 176, 18, 22, 31, 32, 44, 67, 69, 70, 74, 102, 121, 135, 139, 176</t>
  </si>
  <si>
    <t>070-20-000018</t>
  </si>
  <si>
    <t>070-20-000017</t>
  </si>
  <si>
    <t>070-20-000016</t>
  </si>
  <si>
    <t>070-20-000015</t>
  </si>
  <si>
    <t>070-20-000013</t>
  </si>
  <si>
    <t>070-20-000020</t>
  </si>
  <si>
    <t>P3075</t>
  </si>
  <si>
    <t>Special comprehensive development works in Bangalore city (Bangalore city in charge Minister Discretionary Grants)</t>
  </si>
  <si>
    <t>070-20-000019</t>
  </si>
  <si>
    <t>September</t>
  </si>
  <si>
    <t>070-20-000025</t>
  </si>
  <si>
    <t>P2415</t>
  </si>
  <si>
    <t>Reserve fund for TandF Committee</t>
  </si>
  <si>
    <t>070-20-000024</t>
  </si>
  <si>
    <t>070-20-000023</t>
  </si>
  <si>
    <t>070-20-000022</t>
  </si>
  <si>
    <t>070-20-000021</t>
  </si>
  <si>
    <t>070-20-000028</t>
  </si>
  <si>
    <t>P2178</t>
  </si>
  <si>
    <t>Works sanctioned by Dy. Mayor</t>
  </si>
  <si>
    <t>070-20-000027</t>
  </si>
  <si>
    <t>070-20-000026</t>
  </si>
  <si>
    <t>070-20-000029</t>
  </si>
  <si>
    <t>070-20-000030</t>
  </si>
  <si>
    <t>P0300</t>
  </si>
  <si>
    <t>M and R to Street Lights - Replacement of Burnt Bulbs etc. (Package)</t>
  </si>
  <si>
    <t>070-20-000031</t>
  </si>
  <si>
    <t>P3726</t>
  </si>
  <si>
    <t>Zonal Public Works - POW Works -60per for Annual Maintenance and Re-asphalting of roads in Ward jurisdiction -Escrow Account - Old Ward Rs.1.20 Cr per ward and Rs.1.80 Cr for new wards</t>
  </si>
  <si>
    <t>070-20-000032</t>
  </si>
  <si>
    <t>P2573</t>
  </si>
  <si>
    <t>Encouragement to Rural Sports (Marali ba Atada Maidhanakke) Dy Mayors discretionary</t>
  </si>
  <si>
    <t>Filling Pot Holes In Main And Cross Roads In Rajagopala Nagara Ward No 70 Rajgopalanagara</t>
  </si>
  <si>
    <t>Providing Rain Water Harvesting Facilities In Ward No 70 Rajgopalangara</t>
  </si>
  <si>
    <t>Providing Covering Slabs At Missing Bits And Desilting Of Drains And Removal Of Debris In Ward No 70 Rajgopalangara</t>
  </si>
  <si>
    <t>Improvements To Roads And Drains At Cross Roads Of Shambhavi Nagara In Ward No 70 Rajgopalangara</t>
  </si>
  <si>
    <t>Improvements To Roads And Drains At Cross Roads Kempegowda Nagara In Ward No 70 Rajgopalangara</t>
  </si>
  <si>
    <t>Improvements To Roads And Drains At 2nd Main And Its Cross Roads In Kempegowda Nagara In Ward No 70 Rajgopalangara</t>
  </si>
  <si>
    <t>Improvements To Roads And Drains At 1st Main And Its Cross Roads In Kapila Nagara In Ward No 70 Rajgopalangara</t>
  </si>
  <si>
    <t>Ward Maintenance By Engaging Tractor And Labours And Jcb In Ward No 70 Rajgopalangara</t>
  </si>
  <si>
    <t>Construction And Improvements To Roads And Drains At 6th Cross. Basappanakatte Near Shaneshwara Temple And Its Surrounding Cross Roads In Ward No.70</t>
  </si>
  <si>
    <t>Improvements To Roads And Drains At Balance Portion Of 2nd Main Road From Ktg Main Road To Narayanagowda Road And Its Surrounding Cross Roads In Ward No 70 Rajagopala Nagara</t>
  </si>
  <si>
    <t>Improvements To Roads And Drains At Eastern Side Cross Roads From 15th Cross Road And Konika Garments Surrounding Roads In Ward No 70 Rajagopala Nagara</t>
  </si>
  <si>
    <t>Improvements To Roads And Drains At Southern Side And Northern Side Cross Roads From Kasthuri Badavane Main Road In Ward No 70 Rajagopala Nagara</t>
  </si>
  <si>
    <t>Improvements To Roads And Drains At Northern Side Cross Roads From Markandeya Temple Opp. Main Road And Markandeya Temple Surrounding Area And Channamma House Road From Bolubundeanjaneya Temple Road To Deadend In Ward No 70 Rajagopala Nagara</t>
  </si>
  <si>
    <t>Improvements To Roads And Drains At 9th Cross Road And Its Surrounding Area At Dodddanna Industrial Area In Ward No 70 Rajagopala Nagara</t>
  </si>
  <si>
    <t>Improvements To Roads And Drains At Northern Side Cross Roads And Its Surrounding Crosses From 3rd Main Road At I.P Nagara In Ward No 70 Rajagopala Nagara</t>
  </si>
  <si>
    <t>Improvements To Road And Drains At Southern Side Cross Roads And Main Roads From Ramaiah Badavane Main Road And Balamuri Ganapathi Temple Surrounding Area At Gkw Layout In Ward No 70 Rajagopala Nagara</t>
  </si>
  <si>
    <t>Improvements To Road And Drains At Northern Side Cross Roads And Main Roads From Ramaiah Badavane Main Road At Gkw Layout In Ward No 70 Rajagopala Nagara</t>
  </si>
  <si>
    <t>Construction Of Cc Drain And Culverts At 1st 2nd 4th And 5th Cross Roads At Kempegowda Layout In Ward No 70</t>
  </si>
  <si>
    <t>Asphalting To Roads At Sai Sumukha Apartment Road And Annapoorneshwari Nagar Main Road In Ward No.70</t>
  </si>
  <si>
    <t>Asphalting To Roads At Gkw Layout In Ward No.70</t>
  </si>
  <si>
    <t>Improvements To Roads And Drains At Veerabrahmendra Temple Backs Side Surrounding Area At Annapoorneshwari Nagara In Ward No 70 Rajagopala Nagara</t>
  </si>
  <si>
    <t>Improvements To Roads And Drains At Main Roads And Cross Roads Near Dry Waste Collection Centre,Near Pillapanakatte In Ward No 70 Rajagopala Nagara</t>
  </si>
  <si>
    <t>Improvements To Roads And Drains At Eastern Side Cross Roads Upto Swd From Annapoorneshwari Nagara Main Road In Ward No 70 Rajagopala Nagara</t>
  </si>
  <si>
    <t>Improvements To Roads And Drains At Cross Roads At Nanjundeshwara Temple Surrounding Area At Kapila Nagara In Ward No 70 Rajagopala Nagara</t>
  </si>
  <si>
    <t>Improvements To Roads And Drains At Main Roads And Cross Roads Of Ip Nagara In Ward No 70 Rajagopala Nagara</t>
  </si>
  <si>
    <t>Improvements To Drains At Rajagopala Nagara Main Road In Ward No 70</t>
  </si>
  <si>
    <t>Improvements To Drains At Main And Cross Roads Of Shambhavi Nagara And Dm Public School Surrounding Area In Ward No 70</t>
  </si>
  <si>
    <t>Construction Of Cc Drain At Northern Side Of Sai Sumukha Apartment Road Gkw Layout In Ward No 70</t>
  </si>
  <si>
    <t>Improvements To Park At Gkw Layout In Ward No 70</t>
  </si>
  <si>
    <t>Annual Maintenance Of Street Lights Package D-7 Ward No 70 Rajagopala Nagara</t>
  </si>
  <si>
    <t>Establishment Of Control Room During Monsoon Season In Hegganahalli Sub Division</t>
  </si>
  <si>
    <t>Improvements To Drains At Doddanna School Surrounding Area In Ward No 70</t>
  </si>
  <si>
    <t>October</t>
  </si>
  <si>
    <t>308-20-000041</t>
  </si>
  <si>
    <t>P3028</t>
  </si>
  <si>
    <t>Preparation Of Dpr For The Maintenance And Devlopment Of Abbigere Lake, Mallasandra Lake, Doddabidarkallu Nagasandra Lake, Shivapura Lake, Basappanakatte Lake In Ward No 70, Hosakere And Halekere Lake In Ward No.41, Mahadevpura Lake, Kaggadasapura Lake</t>
  </si>
  <si>
    <t>Maintenance of Lakes current works</t>
  </si>
  <si>
    <t>December</t>
  </si>
  <si>
    <t>070-20-000033</t>
  </si>
  <si>
    <t>P3211</t>
  </si>
  <si>
    <t>Production Of Organic Manure In Park Of Ward No 70</t>
  </si>
  <si>
    <t>Production of Organic Manure in parks</t>
  </si>
  <si>
    <t>070-20-000039</t>
  </si>
  <si>
    <t>P3375</t>
  </si>
  <si>
    <t>Placing Of Awareness Boards Dustbins And Other Works At Gkw Layout Park</t>
  </si>
  <si>
    <t>Maintenance of BBMP Parks New Zones</t>
  </si>
  <si>
    <t>070-20-000038</t>
  </si>
  <si>
    <t>Maintenance Of Gkw Layout Park</t>
  </si>
  <si>
    <t>070-20-000037</t>
  </si>
  <si>
    <t>Maintenance And Repair Of Watchman Shed At Gkw Layout Park</t>
  </si>
  <si>
    <t>070-20-000036</t>
  </si>
  <si>
    <t>Maintenance And Repair Of Toilets At Gkw Layout Park</t>
  </si>
  <si>
    <t>070-20-000035</t>
  </si>
  <si>
    <t>Maintenance And Repair Of Gym Equipments At Ward No 39 41 70 And 71</t>
  </si>
  <si>
    <t>070-20-000034</t>
  </si>
  <si>
    <t>Emergency Works At Ward No 70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</si>
</sst>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3" borderId="1" xfId="0" applyFont="1" applyFill="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workbookViewId="0">
      <selection activeCell="F4" sqref="F4"/>
    </sheetView>
  </sheetViews>
  <sheetFormatPr defaultRowHeight="14.5" x14ac:dyDescent="0.35"/>
  <cols>
    <col min="1" max="1" width="5.453125" bestFit="1" customWidth="1"/>
    <col min="3" max="3" width="6.26953125" bestFit="1" customWidth="1"/>
    <col min="4" max="4" width="13.26953125" bestFit="1" customWidth="1"/>
    <col min="6" max="6" width="14.179687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3581</v>
      </c>
      <c r="B2" s="5">
        <v>43622</v>
      </c>
      <c r="C2" s="6" t="s">
        <v>12</v>
      </c>
      <c r="D2" s="4" t="s">
        <v>17</v>
      </c>
      <c r="E2" s="7">
        <v>70</v>
      </c>
      <c r="F2" s="8" t="s">
        <v>18</v>
      </c>
      <c r="G2" s="4" t="s">
        <v>15</v>
      </c>
      <c r="H2" s="9" t="s">
        <v>68</v>
      </c>
      <c r="I2" s="10" t="s">
        <v>16</v>
      </c>
      <c r="J2" s="11">
        <v>1500000</v>
      </c>
      <c r="K2" s="11">
        <v>15</v>
      </c>
      <c r="L2" s="11">
        <v>0.15</v>
      </c>
    </row>
    <row r="3" spans="1:12" x14ac:dyDescent="0.35">
      <c r="A3" s="4">
        <v>3582</v>
      </c>
      <c r="B3" s="5">
        <v>43622</v>
      </c>
      <c r="C3" s="6" t="s">
        <v>12</v>
      </c>
      <c r="D3" s="4" t="s">
        <v>19</v>
      </c>
      <c r="E3" s="7">
        <v>70</v>
      </c>
      <c r="F3" s="8" t="s">
        <v>18</v>
      </c>
      <c r="G3" s="4" t="s">
        <v>15</v>
      </c>
      <c r="H3" s="12" t="s">
        <v>69</v>
      </c>
      <c r="I3" s="10" t="s">
        <v>16</v>
      </c>
      <c r="J3" s="11">
        <v>1000000</v>
      </c>
      <c r="K3" s="11">
        <v>10</v>
      </c>
      <c r="L3" s="11">
        <v>0.1</v>
      </c>
    </row>
    <row r="4" spans="1:12" x14ac:dyDescent="0.35">
      <c r="A4" s="4">
        <v>3583</v>
      </c>
      <c r="B4" s="5">
        <v>43622</v>
      </c>
      <c r="C4" s="6" t="s">
        <v>12</v>
      </c>
      <c r="D4" s="4" t="s">
        <v>20</v>
      </c>
      <c r="E4" s="7">
        <v>70</v>
      </c>
      <c r="F4" s="8" t="s">
        <v>18</v>
      </c>
      <c r="G4" s="4" t="s">
        <v>15</v>
      </c>
      <c r="H4" s="9" t="s">
        <v>70</v>
      </c>
      <c r="I4" s="10" t="s">
        <v>16</v>
      </c>
      <c r="J4" s="11">
        <v>2000000</v>
      </c>
      <c r="K4" s="11">
        <v>20</v>
      </c>
      <c r="L4" s="11">
        <v>0.2</v>
      </c>
    </row>
    <row r="5" spans="1:12" x14ac:dyDescent="0.35">
      <c r="A5" s="4">
        <v>3584</v>
      </c>
      <c r="B5" s="5">
        <v>43622</v>
      </c>
      <c r="C5" s="6" t="s">
        <v>12</v>
      </c>
      <c r="D5" s="4" t="s">
        <v>21</v>
      </c>
      <c r="E5" s="7">
        <v>70</v>
      </c>
      <c r="F5" s="8" t="s">
        <v>18</v>
      </c>
      <c r="G5" s="4" t="s">
        <v>15</v>
      </c>
      <c r="H5" s="9" t="s">
        <v>71</v>
      </c>
      <c r="I5" s="10" t="s">
        <v>16</v>
      </c>
      <c r="J5" s="11">
        <v>6000000</v>
      </c>
      <c r="K5" s="11">
        <v>60</v>
      </c>
      <c r="L5" s="11">
        <v>0.6</v>
      </c>
    </row>
    <row r="6" spans="1:12" x14ac:dyDescent="0.35">
      <c r="A6" s="4">
        <v>3585</v>
      </c>
      <c r="B6" s="5">
        <v>43622</v>
      </c>
      <c r="C6" s="6" t="s">
        <v>12</v>
      </c>
      <c r="D6" s="4" t="s">
        <v>22</v>
      </c>
      <c r="E6" s="7">
        <v>70</v>
      </c>
      <c r="F6" s="8" t="s">
        <v>18</v>
      </c>
      <c r="G6" s="4" t="s">
        <v>15</v>
      </c>
      <c r="H6" s="9" t="s">
        <v>72</v>
      </c>
      <c r="I6" s="10" t="s">
        <v>16</v>
      </c>
      <c r="J6" s="11">
        <v>6000000</v>
      </c>
      <c r="K6" s="11">
        <v>60</v>
      </c>
      <c r="L6" s="11">
        <v>0.6</v>
      </c>
    </row>
    <row r="7" spans="1:12" x14ac:dyDescent="0.35">
      <c r="A7" s="4">
        <v>3586</v>
      </c>
      <c r="B7" s="5">
        <v>43622</v>
      </c>
      <c r="C7" s="6" t="s">
        <v>12</v>
      </c>
      <c r="D7" s="4" t="s">
        <v>23</v>
      </c>
      <c r="E7" s="7">
        <v>70</v>
      </c>
      <c r="F7" s="8" t="s">
        <v>18</v>
      </c>
      <c r="G7" s="4" t="s">
        <v>15</v>
      </c>
      <c r="H7" s="9" t="s">
        <v>73</v>
      </c>
      <c r="I7" s="10" t="s">
        <v>16</v>
      </c>
      <c r="J7" s="11">
        <v>6000000</v>
      </c>
      <c r="K7" s="11">
        <v>60</v>
      </c>
      <c r="L7" s="11">
        <v>0.6</v>
      </c>
    </row>
    <row r="8" spans="1:12" x14ac:dyDescent="0.35">
      <c r="A8" s="4">
        <v>3587</v>
      </c>
      <c r="B8" s="5">
        <v>43622</v>
      </c>
      <c r="C8" s="6" t="s">
        <v>12</v>
      </c>
      <c r="D8" s="4" t="s">
        <v>24</v>
      </c>
      <c r="E8" s="7">
        <v>70</v>
      </c>
      <c r="F8" s="8" t="s">
        <v>18</v>
      </c>
      <c r="G8" s="4" t="s">
        <v>15</v>
      </c>
      <c r="H8" s="9" t="s">
        <v>74</v>
      </c>
      <c r="I8" s="10" t="s">
        <v>16</v>
      </c>
      <c r="J8" s="11">
        <v>6000000</v>
      </c>
      <c r="K8" s="11">
        <v>60</v>
      </c>
      <c r="L8" s="11">
        <v>0.6</v>
      </c>
    </row>
    <row r="9" spans="1:12" x14ac:dyDescent="0.35">
      <c r="A9" s="4">
        <v>3588</v>
      </c>
      <c r="B9" s="5">
        <v>43622</v>
      </c>
      <c r="C9" s="6" t="s">
        <v>12</v>
      </c>
      <c r="D9" s="4" t="s">
        <v>25</v>
      </c>
      <c r="E9" s="7">
        <v>70</v>
      </c>
      <c r="F9" s="8" t="s">
        <v>18</v>
      </c>
      <c r="G9" s="4" t="s">
        <v>15</v>
      </c>
      <c r="H9" s="9" t="s">
        <v>75</v>
      </c>
      <c r="I9" s="10" t="s">
        <v>16</v>
      </c>
      <c r="J9" s="11">
        <v>1500000</v>
      </c>
      <c r="K9" s="11">
        <v>15</v>
      </c>
      <c r="L9" s="11">
        <v>0.15</v>
      </c>
    </row>
    <row r="10" spans="1:12" x14ac:dyDescent="0.35">
      <c r="A10" s="4">
        <v>3589</v>
      </c>
      <c r="B10" s="5">
        <v>43627</v>
      </c>
      <c r="C10" s="6" t="s">
        <v>12</v>
      </c>
      <c r="D10" s="4" t="s">
        <v>26</v>
      </c>
      <c r="E10" s="7">
        <v>70</v>
      </c>
      <c r="F10" s="8" t="s">
        <v>18</v>
      </c>
      <c r="G10" s="4" t="s">
        <v>13</v>
      </c>
      <c r="H10" s="9" t="s">
        <v>76</v>
      </c>
      <c r="I10" s="10" t="s">
        <v>14</v>
      </c>
      <c r="J10" s="11">
        <v>9900000</v>
      </c>
      <c r="K10" s="11">
        <v>99</v>
      </c>
      <c r="L10" s="11">
        <v>0.99</v>
      </c>
    </row>
    <row r="11" spans="1:12" x14ac:dyDescent="0.35">
      <c r="A11" s="4">
        <v>3590</v>
      </c>
      <c r="B11" s="5">
        <v>43658</v>
      </c>
      <c r="C11" s="13" t="s">
        <v>27</v>
      </c>
      <c r="D11" s="4" t="s">
        <v>28</v>
      </c>
      <c r="E11" s="7">
        <v>70</v>
      </c>
      <c r="F11" s="8" t="s">
        <v>18</v>
      </c>
      <c r="G11" s="4" t="s">
        <v>29</v>
      </c>
      <c r="H11" s="13" t="s">
        <v>77</v>
      </c>
      <c r="I11" s="10" t="s">
        <v>30</v>
      </c>
      <c r="J11" s="11">
        <v>10000000</v>
      </c>
      <c r="K11" s="14">
        <v>100</v>
      </c>
      <c r="L11" s="14">
        <v>1</v>
      </c>
    </row>
    <row r="12" spans="1:12" x14ac:dyDescent="0.35">
      <c r="A12" s="4">
        <v>3591</v>
      </c>
      <c r="B12" s="5">
        <v>43658</v>
      </c>
      <c r="C12" s="13" t="s">
        <v>27</v>
      </c>
      <c r="D12" s="4" t="s">
        <v>31</v>
      </c>
      <c r="E12" s="7">
        <v>70</v>
      </c>
      <c r="F12" s="8" t="s">
        <v>18</v>
      </c>
      <c r="G12" s="4" t="s">
        <v>29</v>
      </c>
      <c r="H12" s="13" t="s">
        <v>78</v>
      </c>
      <c r="I12" s="10" t="s">
        <v>30</v>
      </c>
      <c r="J12" s="11">
        <v>20000000</v>
      </c>
      <c r="K12" s="14">
        <v>200</v>
      </c>
      <c r="L12" s="14">
        <v>2</v>
      </c>
    </row>
    <row r="13" spans="1:12" x14ac:dyDescent="0.35">
      <c r="A13" s="4">
        <v>3592</v>
      </c>
      <c r="B13" s="5">
        <v>43658</v>
      </c>
      <c r="C13" s="13" t="s">
        <v>27</v>
      </c>
      <c r="D13" s="4" t="s">
        <v>32</v>
      </c>
      <c r="E13" s="7">
        <v>70</v>
      </c>
      <c r="F13" s="8" t="s">
        <v>18</v>
      </c>
      <c r="G13" s="4" t="s">
        <v>29</v>
      </c>
      <c r="H13" s="13" t="s">
        <v>79</v>
      </c>
      <c r="I13" s="10" t="s">
        <v>30</v>
      </c>
      <c r="J13" s="11">
        <v>20000000</v>
      </c>
      <c r="K13" s="14">
        <v>200</v>
      </c>
      <c r="L13" s="14">
        <v>2</v>
      </c>
    </row>
    <row r="14" spans="1:12" x14ac:dyDescent="0.35">
      <c r="A14" s="4">
        <v>3593</v>
      </c>
      <c r="B14" s="5">
        <v>43658</v>
      </c>
      <c r="C14" s="13" t="s">
        <v>27</v>
      </c>
      <c r="D14" s="4" t="s">
        <v>33</v>
      </c>
      <c r="E14" s="7">
        <v>70</v>
      </c>
      <c r="F14" s="8" t="s">
        <v>18</v>
      </c>
      <c r="G14" s="4" t="s">
        <v>34</v>
      </c>
      <c r="H14" s="13" t="s">
        <v>80</v>
      </c>
      <c r="I14" s="10" t="s">
        <v>35</v>
      </c>
      <c r="J14" s="11">
        <v>11000000</v>
      </c>
      <c r="K14" s="14">
        <v>110</v>
      </c>
      <c r="L14" s="14">
        <v>1.1000000000000001</v>
      </c>
    </row>
    <row r="15" spans="1:12" x14ac:dyDescent="0.35">
      <c r="A15" s="4">
        <v>3594</v>
      </c>
      <c r="B15" s="5">
        <v>43658</v>
      </c>
      <c r="C15" s="13" t="s">
        <v>27</v>
      </c>
      <c r="D15" s="4" t="s">
        <v>36</v>
      </c>
      <c r="E15" s="7">
        <v>70</v>
      </c>
      <c r="F15" s="8" t="s">
        <v>18</v>
      </c>
      <c r="G15" s="4" t="s">
        <v>34</v>
      </c>
      <c r="H15" s="13" t="s">
        <v>81</v>
      </c>
      <c r="I15" s="10" t="s">
        <v>35</v>
      </c>
      <c r="J15" s="11">
        <v>6300000</v>
      </c>
      <c r="K15" s="14">
        <v>63</v>
      </c>
      <c r="L15" s="14">
        <v>0.63</v>
      </c>
    </row>
    <row r="16" spans="1:12" x14ac:dyDescent="0.35">
      <c r="A16" s="4">
        <v>3595</v>
      </c>
      <c r="B16" s="5">
        <v>43658</v>
      </c>
      <c r="C16" s="13" t="s">
        <v>27</v>
      </c>
      <c r="D16" s="4" t="s">
        <v>37</v>
      </c>
      <c r="E16" s="7">
        <v>70</v>
      </c>
      <c r="F16" s="8" t="s">
        <v>18</v>
      </c>
      <c r="G16" s="4" t="s">
        <v>34</v>
      </c>
      <c r="H16" s="13" t="s">
        <v>82</v>
      </c>
      <c r="I16" s="10" t="s">
        <v>35</v>
      </c>
      <c r="J16" s="11">
        <v>12800000</v>
      </c>
      <c r="K16" s="14">
        <v>128</v>
      </c>
      <c r="L16" s="14">
        <v>1.28</v>
      </c>
    </row>
    <row r="17" spans="1:12" x14ac:dyDescent="0.35">
      <c r="A17" s="4">
        <v>3596</v>
      </c>
      <c r="B17" s="5">
        <v>43658</v>
      </c>
      <c r="C17" s="13" t="s">
        <v>27</v>
      </c>
      <c r="D17" s="4" t="s">
        <v>38</v>
      </c>
      <c r="E17" s="7">
        <v>70</v>
      </c>
      <c r="F17" s="8" t="s">
        <v>18</v>
      </c>
      <c r="G17" s="4" t="s">
        <v>34</v>
      </c>
      <c r="H17" s="13" t="s">
        <v>83</v>
      </c>
      <c r="I17" s="10" t="s">
        <v>35</v>
      </c>
      <c r="J17" s="11">
        <v>10000000</v>
      </c>
      <c r="K17" s="14">
        <v>100</v>
      </c>
      <c r="L17" s="14">
        <v>1</v>
      </c>
    </row>
    <row r="18" spans="1:12" x14ac:dyDescent="0.35">
      <c r="A18" s="4">
        <v>3597</v>
      </c>
      <c r="B18" s="5">
        <v>43658</v>
      </c>
      <c r="C18" s="13" t="s">
        <v>27</v>
      </c>
      <c r="D18" s="4" t="s">
        <v>39</v>
      </c>
      <c r="E18" s="7">
        <v>70</v>
      </c>
      <c r="F18" s="8" t="s">
        <v>18</v>
      </c>
      <c r="G18" s="4" t="s">
        <v>34</v>
      </c>
      <c r="H18" s="13" t="s">
        <v>84</v>
      </c>
      <c r="I18" s="10" t="s">
        <v>35</v>
      </c>
      <c r="J18" s="11">
        <v>19900000</v>
      </c>
      <c r="K18" s="14">
        <v>199</v>
      </c>
      <c r="L18" s="14">
        <v>1.99</v>
      </c>
    </row>
    <row r="19" spans="1:12" x14ac:dyDescent="0.35">
      <c r="A19" s="4">
        <v>3598</v>
      </c>
      <c r="B19" s="5">
        <v>43658</v>
      </c>
      <c r="C19" s="13" t="s">
        <v>27</v>
      </c>
      <c r="D19" s="4" t="s">
        <v>40</v>
      </c>
      <c r="E19" s="7">
        <v>70</v>
      </c>
      <c r="F19" s="8" t="s">
        <v>18</v>
      </c>
      <c r="G19" s="4" t="s">
        <v>34</v>
      </c>
      <c r="H19" s="13" t="s">
        <v>85</v>
      </c>
      <c r="I19" s="10" t="s">
        <v>35</v>
      </c>
      <c r="J19" s="11">
        <v>10000000</v>
      </c>
      <c r="K19" s="14">
        <v>100</v>
      </c>
      <c r="L19" s="14">
        <v>1</v>
      </c>
    </row>
    <row r="20" spans="1:12" x14ac:dyDescent="0.35">
      <c r="A20" s="4">
        <v>3599</v>
      </c>
      <c r="B20" s="5">
        <v>43664</v>
      </c>
      <c r="C20" s="13" t="s">
        <v>27</v>
      </c>
      <c r="D20" s="4" t="s">
        <v>41</v>
      </c>
      <c r="E20" s="7">
        <v>70</v>
      </c>
      <c r="F20" s="8" t="s">
        <v>18</v>
      </c>
      <c r="G20" s="4" t="s">
        <v>42</v>
      </c>
      <c r="H20" s="13" t="s">
        <v>86</v>
      </c>
      <c r="I20" s="10" t="s">
        <v>43</v>
      </c>
      <c r="J20" s="11">
        <v>15000000</v>
      </c>
      <c r="K20" s="14">
        <v>150</v>
      </c>
      <c r="L20" s="14">
        <v>1.5</v>
      </c>
    </row>
    <row r="21" spans="1:12" x14ac:dyDescent="0.35">
      <c r="A21" s="4">
        <v>3600</v>
      </c>
      <c r="B21" s="5">
        <v>43664</v>
      </c>
      <c r="C21" s="13" t="s">
        <v>27</v>
      </c>
      <c r="D21" s="4" t="s">
        <v>44</v>
      </c>
      <c r="E21" s="7">
        <v>70</v>
      </c>
      <c r="F21" s="8" t="s">
        <v>18</v>
      </c>
      <c r="G21" s="4" t="s">
        <v>42</v>
      </c>
      <c r="H21" s="13" t="s">
        <v>87</v>
      </c>
      <c r="I21" s="10" t="s">
        <v>43</v>
      </c>
      <c r="J21" s="11">
        <v>15000000</v>
      </c>
      <c r="K21" s="14">
        <v>150</v>
      </c>
      <c r="L21" s="14">
        <v>1.5</v>
      </c>
    </row>
    <row r="22" spans="1:12" x14ac:dyDescent="0.35">
      <c r="A22" s="4">
        <v>3601</v>
      </c>
      <c r="B22" s="5">
        <v>43719</v>
      </c>
      <c r="C22" s="13" t="s">
        <v>45</v>
      </c>
      <c r="D22" s="4" t="s">
        <v>46</v>
      </c>
      <c r="E22" s="7">
        <v>70</v>
      </c>
      <c r="F22" s="8" t="s">
        <v>18</v>
      </c>
      <c r="G22" s="4" t="s">
        <v>47</v>
      </c>
      <c r="H22" s="13" t="s">
        <v>88</v>
      </c>
      <c r="I22" s="10" t="s">
        <v>48</v>
      </c>
      <c r="J22" s="11">
        <v>20000000</v>
      </c>
      <c r="K22" s="14">
        <v>200</v>
      </c>
      <c r="L22" s="14">
        <v>2</v>
      </c>
    </row>
    <row r="23" spans="1:12" x14ac:dyDescent="0.35">
      <c r="A23" s="4">
        <v>3602</v>
      </c>
      <c r="B23" s="5">
        <v>43719</v>
      </c>
      <c r="C23" s="13" t="s">
        <v>45</v>
      </c>
      <c r="D23" s="4" t="s">
        <v>49</v>
      </c>
      <c r="E23" s="7">
        <v>70</v>
      </c>
      <c r="F23" s="8" t="s">
        <v>18</v>
      </c>
      <c r="G23" s="4" t="s">
        <v>47</v>
      </c>
      <c r="H23" s="13" t="s">
        <v>89</v>
      </c>
      <c r="I23" s="10" t="s">
        <v>48</v>
      </c>
      <c r="J23" s="11">
        <v>20000000</v>
      </c>
      <c r="K23" s="14">
        <v>200</v>
      </c>
      <c r="L23" s="14">
        <v>2</v>
      </c>
    </row>
    <row r="24" spans="1:12" x14ac:dyDescent="0.35">
      <c r="A24" s="4">
        <v>3603</v>
      </c>
      <c r="B24" s="5">
        <v>43719</v>
      </c>
      <c r="C24" s="13" t="s">
        <v>45</v>
      </c>
      <c r="D24" s="4" t="s">
        <v>50</v>
      </c>
      <c r="E24" s="7">
        <v>70</v>
      </c>
      <c r="F24" s="8" t="s">
        <v>18</v>
      </c>
      <c r="G24" s="4" t="s">
        <v>47</v>
      </c>
      <c r="H24" s="13" t="s">
        <v>90</v>
      </c>
      <c r="I24" s="10" t="s">
        <v>48</v>
      </c>
      <c r="J24" s="11">
        <v>20000000</v>
      </c>
      <c r="K24" s="14">
        <v>200</v>
      </c>
      <c r="L24" s="14">
        <v>2</v>
      </c>
    </row>
    <row r="25" spans="1:12" x14ac:dyDescent="0.35">
      <c r="A25" s="4">
        <v>3604</v>
      </c>
      <c r="B25" s="5">
        <v>43719</v>
      </c>
      <c r="C25" s="13" t="s">
        <v>45</v>
      </c>
      <c r="D25" s="4" t="s">
        <v>51</v>
      </c>
      <c r="E25" s="7">
        <v>70</v>
      </c>
      <c r="F25" s="8" t="s">
        <v>18</v>
      </c>
      <c r="G25" s="4" t="s">
        <v>47</v>
      </c>
      <c r="H25" s="13" t="s">
        <v>91</v>
      </c>
      <c r="I25" s="10" t="s">
        <v>48</v>
      </c>
      <c r="J25" s="11">
        <v>20000000</v>
      </c>
      <c r="K25" s="14">
        <v>200</v>
      </c>
      <c r="L25" s="14">
        <v>2</v>
      </c>
    </row>
    <row r="26" spans="1:12" x14ac:dyDescent="0.35">
      <c r="A26" s="4">
        <v>3605</v>
      </c>
      <c r="B26" s="5">
        <v>43719</v>
      </c>
      <c r="C26" s="13" t="s">
        <v>45</v>
      </c>
      <c r="D26" s="4" t="s">
        <v>52</v>
      </c>
      <c r="E26" s="7">
        <v>70</v>
      </c>
      <c r="F26" s="8" t="s">
        <v>18</v>
      </c>
      <c r="G26" s="4" t="s">
        <v>47</v>
      </c>
      <c r="H26" s="13" t="s">
        <v>92</v>
      </c>
      <c r="I26" s="10" t="s">
        <v>48</v>
      </c>
      <c r="J26" s="11">
        <v>20000000</v>
      </c>
      <c r="K26" s="14">
        <v>200</v>
      </c>
      <c r="L26" s="14">
        <v>2</v>
      </c>
    </row>
    <row r="27" spans="1:12" x14ac:dyDescent="0.35">
      <c r="A27" s="4">
        <v>3606</v>
      </c>
      <c r="B27" s="5">
        <v>43726</v>
      </c>
      <c r="C27" s="13" t="s">
        <v>45</v>
      </c>
      <c r="D27" s="4" t="s">
        <v>53</v>
      </c>
      <c r="E27" s="7">
        <v>70</v>
      </c>
      <c r="F27" s="8" t="s">
        <v>18</v>
      </c>
      <c r="G27" s="4" t="s">
        <v>54</v>
      </c>
      <c r="H27" s="13" t="s">
        <v>93</v>
      </c>
      <c r="I27" s="10" t="s">
        <v>55</v>
      </c>
      <c r="J27" s="11">
        <v>10000000</v>
      </c>
      <c r="K27" s="14">
        <v>100</v>
      </c>
      <c r="L27" s="14">
        <v>1</v>
      </c>
    </row>
    <row r="28" spans="1:12" x14ac:dyDescent="0.35">
      <c r="A28" s="4">
        <v>3607</v>
      </c>
      <c r="B28" s="5">
        <v>43726</v>
      </c>
      <c r="C28" s="13" t="s">
        <v>45</v>
      </c>
      <c r="D28" s="4" t="s">
        <v>56</v>
      </c>
      <c r="E28" s="7">
        <v>70</v>
      </c>
      <c r="F28" s="8" t="s">
        <v>18</v>
      </c>
      <c r="G28" s="4" t="s">
        <v>54</v>
      </c>
      <c r="H28" s="13" t="s">
        <v>94</v>
      </c>
      <c r="I28" s="10" t="s">
        <v>55</v>
      </c>
      <c r="J28" s="11">
        <v>10000000</v>
      </c>
      <c r="K28" s="14">
        <v>100</v>
      </c>
      <c r="L28" s="14">
        <v>1</v>
      </c>
    </row>
    <row r="29" spans="1:12" x14ac:dyDescent="0.35">
      <c r="A29" s="4">
        <v>3608</v>
      </c>
      <c r="B29" s="5">
        <v>43726</v>
      </c>
      <c r="C29" s="13" t="s">
        <v>45</v>
      </c>
      <c r="D29" s="4" t="s">
        <v>57</v>
      </c>
      <c r="E29" s="7">
        <v>70</v>
      </c>
      <c r="F29" s="8" t="s">
        <v>18</v>
      </c>
      <c r="G29" s="4" t="s">
        <v>54</v>
      </c>
      <c r="H29" s="13" t="s">
        <v>95</v>
      </c>
      <c r="I29" s="10" t="s">
        <v>55</v>
      </c>
      <c r="J29" s="11">
        <v>10000000</v>
      </c>
      <c r="K29" s="14">
        <v>100</v>
      </c>
      <c r="L29" s="14">
        <v>1</v>
      </c>
    </row>
    <row r="30" spans="1:12" x14ac:dyDescent="0.35">
      <c r="A30" s="4">
        <v>3609</v>
      </c>
      <c r="B30" s="5">
        <v>43726</v>
      </c>
      <c r="C30" s="13" t="s">
        <v>45</v>
      </c>
      <c r="D30" s="4" t="s">
        <v>58</v>
      </c>
      <c r="E30" s="7">
        <v>70</v>
      </c>
      <c r="F30" s="8" t="s">
        <v>18</v>
      </c>
      <c r="G30" s="4" t="s">
        <v>54</v>
      </c>
      <c r="H30" s="13" t="s">
        <v>96</v>
      </c>
      <c r="I30" s="10" t="s">
        <v>55</v>
      </c>
      <c r="J30" s="11">
        <v>10000000</v>
      </c>
      <c r="K30" s="14">
        <v>100</v>
      </c>
      <c r="L30" s="14">
        <v>1</v>
      </c>
    </row>
    <row r="31" spans="1:12" x14ac:dyDescent="0.35">
      <c r="A31" s="4">
        <v>3610</v>
      </c>
      <c r="B31" s="5">
        <v>43727</v>
      </c>
      <c r="C31" s="13" t="s">
        <v>45</v>
      </c>
      <c r="D31" s="4" t="s">
        <v>59</v>
      </c>
      <c r="E31" s="7">
        <v>70</v>
      </c>
      <c r="F31" s="8" t="s">
        <v>18</v>
      </c>
      <c r="G31" s="4" t="s">
        <v>60</v>
      </c>
      <c r="H31" s="13" t="s">
        <v>97</v>
      </c>
      <c r="I31" s="10" t="s">
        <v>61</v>
      </c>
      <c r="J31" s="11">
        <v>2490000</v>
      </c>
      <c r="K31" s="14">
        <v>24.9</v>
      </c>
      <c r="L31" s="14">
        <v>0.249</v>
      </c>
    </row>
    <row r="32" spans="1:12" x14ac:dyDescent="0.35">
      <c r="A32" s="4">
        <v>3611</v>
      </c>
      <c r="B32" s="5">
        <v>43732</v>
      </c>
      <c r="C32" s="13" t="s">
        <v>45</v>
      </c>
      <c r="D32" s="4" t="s">
        <v>62</v>
      </c>
      <c r="E32" s="7">
        <v>70</v>
      </c>
      <c r="F32" s="8" t="s">
        <v>18</v>
      </c>
      <c r="G32" s="4" t="s">
        <v>63</v>
      </c>
      <c r="H32" s="13" t="s">
        <v>98</v>
      </c>
      <c r="I32" s="10" t="s">
        <v>64</v>
      </c>
      <c r="J32" s="11">
        <v>1334000</v>
      </c>
      <c r="K32" s="14">
        <v>13.34</v>
      </c>
      <c r="L32" s="14">
        <v>0.13339999999999999</v>
      </c>
    </row>
    <row r="33" spans="1:12" x14ac:dyDescent="0.35">
      <c r="A33" s="4">
        <v>3612</v>
      </c>
      <c r="B33" s="5">
        <v>43734</v>
      </c>
      <c r="C33" s="13" t="s">
        <v>45</v>
      </c>
      <c r="D33" s="4" t="s">
        <v>65</v>
      </c>
      <c r="E33" s="7">
        <v>70</v>
      </c>
      <c r="F33" s="8" t="s">
        <v>18</v>
      </c>
      <c r="G33" s="4" t="s">
        <v>66</v>
      </c>
      <c r="H33" s="13" t="s">
        <v>99</v>
      </c>
      <c r="I33" s="10" t="s">
        <v>67</v>
      </c>
      <c r="J33" s="11">
        <v>5100000</v>
      </c>
      <c r="K33" s="14">
        <v>51</v>
      </c>
      <c r="L33" s="14">
        <v>0.51</v>
      </c>
    </row>
    <row r="34" spans="1:12" x14ac:dyDescent="0.35">
      <c r="A34" s="4">
        <v>3613</v>
      </c>
      <c r="B34" s="5">
        <v>43769</v>
      </c>
      <c r="C34" s="13" t="s">
        <v>100</v>
      </c>
      <c r="D34" s="4" t="s">
        <v>101</v>
      </c>
      <c r="E34" s="7">
        <v>70</v>
      </c>
      <c r="F34" s="8" t="s">
        <v>18</v>
      </c>
      <c r="G34" s="4" t="s">
        <v>102</v>
      </c>
      <c r="H34" s="13" t="s">
        <v>103</v>
      </c>
      <c r="I34" s="10" t="s">
        <v>104</v>
      </c>
      <c r="J34" s="11">
        <v>2430000</v>
      </c>
      <c r="K34" s="14">
        <f t="shared" ref="K34:K41" si="0">J34/100000</f>
        <v>24.3</v>
      </c>
      <c r="L34" s="14">
        <f t="shared" ref="L34:L41" si="1">K34/100</f>
        <v>0.24299999999999999</v>
      </c>
    </row>
    <row r="35" spans="1:12" x14ac:dyDescent="0.35">
      <c r="A35" s="4">
        <v>3614</v>
      </c>
      <c r="B35" s="5">
        <v>43804</v>
      </c>
      <c r="C35" s="13" t="s">
        <v>105</v>
      </c>
      <c r="D35" s="4" t="s">
        <v>106</v>
      </c>
      <c r="E35" s="7">
        <v>70</v>
      </c>
      <c r="F35" s="8" t="s">
        <v>18</v>
      </c>
      <c r="G35" s="4" t="s">
        <v>107</v>
      </c>
      <c r="H35" s="13" t="s">
        <v>108</v>
      </c>
      <c r="I35" s="10" t="s">
        <v>109</v>
      </c>
      <c r="J35" s="11">
        <v>95000</v>
      </c>
      <c r="K35" s="14">
        <f t="shared" si="0"/>
        <v>0.95</v>
      </c>
      <c r="L35" s="14">
        <f t="shared" si="1"/>
        <v>9.4999999999999998E-3</v>
      </c>
    </row>
    <row r="36" spans="1:12" x14ac:dyDescent="0.35">
      <c r="A36" s="4">
        <v>3615</v>
      </c>
      <c r="B36" s="5">
        <v>43805</v>
      </c>
      <c r="C36" s="13" t="s">
        <v>105</v>
      </c>
      <c r="D36" s="4" t="s">
        <v>110</v>
      </c>
      <c r="E36" s="7">
        <v>70</v>
      </c>
      <c r="F36" s="8" t="s">
        <v>18</v>
      </c>
      <c r="G36" s="4" t="s">
        <v>111</v>
      </c>
      <c r="H36" s="13" t="s">
        <v>112</v>
      </c>
      <c r="I36" s="10" t="s">
        <v>113</v>
      </c>
      <c r="J36" s="11">
        <v>99550</v>
      </c>
      <c r="K36" s="14">
        <f t="shared" si="0"/>
        <v>0.99550000000000005</v>
      </c>
      <c r="L36" s="14">
        <f t="shared" si="1"/>
        <v>9.9550000000000003E-3</v>
      </c>
    </row>
    <row r="37" spans="1:12" x14ac:dyDescent="0.35">
      <c r="A37" s="4">
        <v>3616</v>
      </c>
      <c r="B37" s="5">
        <v>43805</v>
      </c>
      <c r="C37" s="13" t="s">
        <v>105</v>
      </c>
      <c r="D37" s="4" t="s">
        <v>114</v>
      </c>
      <c r="E37" s="7">
        <v>70</v>
      </c>
      <c r="F37" s="8" t="s">
        <v>18</v>
      </c>
      <c r="G37" s="4" t="s">
        <v>111</v>
      </c>
      <c r="H37" s="13" t="s">
        <v>115</v>
      </c>
      <c r="I37" s="10" t="s">
        <v>113</v>
      </c>
      <c r="J37" s="11">
        <v>666667</v>
      </c>
      <c r="K37" s="14">
        <f t="shared" si="0"/>
        <v>6.6666699999999999</v>
      </c>
      <c r="L37" s="14">
        <f t="shared" si="1"/>
        <v>6.6666699999999995E-2</v>
      </c>
    </row>
    <row r="38" spans="1:12" x14ac:dyDescent="0.35">
      <c r="A38" s="4">
        <v>3617</v>
      </c>
      <c r="B38" s="5">
        <v>43805</v>
      </c>
      <c r="C38" s="13" t="s">
        <v>105</v>
      </c>
      <c r="D38" s="4" t="s">
        <v>116</v>
      </c>
      <c r="E38" s="7">
        <v>70</v>
      </c>
      <c r="F38" s="8" t="s">
        <v>18</v>
      </c>
      <c r="G38" s="4" t="s">
        <v>111</v>
      </c>
      <c r="H38" s="13" t="s">
        <v>117</v>
      </c>
      <c r="I38" s="10" t="s">
        <v>113</v>
      </c>
      <c r="J38" s="11">
        <v>99200</v>
      </c>
      <c r="K38" s="14">
        <f t="shared" si="0"/>
        <v>0.99199999999999999</v>
      </c>
      <c r="L38" s="14">
        <f t="shared" si="1"/>
        <v>9.92E-3</v>
      </c>
    </row>
    <row r="39" spans="1:12" x14ac:dyDescent="0.35">
      <c r="A39" s="4">
        <v>3618</v>
      </c>
      <c r="B39" s="5">
        <v>43805</v>
      </c>
      <c r="C39" s="13" t="s">
        <v>105</v>
      </c>
      <c r="D39" s="4" t="s">
        <v>118</v>
      </c>
      <c r="E39" s="7">
        <v>70</v>
      </c>
      <c r="F39" s="8" t="s">
        <v>18</v>
      </c>
      <c r="G39" s="4" t="s">
        <v>111</v>
      </c>
      <c r="H39" s="13" t="s">
        <v>119</v>
      </c>
      <c r="I39" s="10" t="s">
        <v>113</v>
      </c>
      <c r="J39" s="11">
        <v>99150</v>
      </c>
      <c r="K39" s="14">
        <f t="shared" si="0"/>
        <v>0.99150000000000005</v>
      </c>
      <c r="L39" s="14">
        <f t="shared" si="1"/>
        <v>9.9150000000000002E-3</v>
      </c>
    </row>
    <row r="40" spans="1:12" x14ac:dyDescent="0.35">
      <c r="A40" s="4">
        <v>3619</v>
      </c>
      <c r="B40" s="5">
        <v>43805</v>
      </c>
      <c r="C40" s="13" t="s">
        <v>105</v>
      </c>
      <c r="D40" s="4" t="s">
        <v>120</v>
      </c>
      <c r="E40" s="7">
        <v>70</v>
      </c>
      <c r="F40" s="8" t="s">
        <v>18</v>
      </c>
      <c r="G40" s="4" t="s">
        <v>111</v>
      </c>
      <c r="H40" s="13" t="s">
        <v>121</v>
      </c>
      <c r="I40" s="10" t="s">
        <v>113</v>
      </c>
      <c r="J40" s="11">
        <v>99000</v>
      </c>
      <c r="K40" s="14">
        <f t="shared" si="0"/>
        <v>0.99</v>
      </c>
      <c r="L40" s="14">
        <f t="shared" si="1"/>
        <v>9.8999999999999991E-3</v>
      </c>
    </row>
    <row r="41" spans="1:12" x14ac:dyDescent="0.35">
      <c r="A41" s="4">
        <v>3620</v>
      </c>
      <c r="B41" s="5">
        <v>43805</v>
      </c>
      <c r="C41" s="13" t="s">
        <v>105</v>
      </c>
      <c r="D41" s="4" t="s">
        <v>122</v>
      </c>
      <c r="E41" s="7">
        <v>70</v>
      </c>
      <c r="F41" s="8" t="s">
        <v>18</v>
      </c>
      <c r="G41" s="4" t="s">
        <v>111</v>
      </c>
      <c r="H41" s="13" t="s">
        <v>123</v>
      </c>
      <c r="I41" s="10" t="s">
        <v>113</v>
      </c>
      <c r="J41" s="11">
        <v>99650</v>
      </c>
      <c r="K41" s="14">
        <f t="shared" si="0"/>
        <v>0.99650000000000005</v>
      </c>
      <c r="L41" s="14">
        <f t="shared" si="1"/>
        <v>9.9649999999999999E-3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2020-01-28T05:11:52Z</dcterms:modified>
</cp:coreProperties>
</file>