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4" i="1" l="1"/>
  <c r="L94" i="1" s="1"/>
  <c r="K93" i="1"/>
  <c r="L93" i="1" s="1"/>
  <c r="K92" i="1"/>
  <c r="L92" i="1" s="1"/>
  <c r="K91" i="1"/>
  <c r="L91" i="1" s="1"/>
  <c r="K90" i="1"/>
  <c r="L90" i="1" s="1"/>
  <c r="K89" i="1"/>
  <c r="L89" i="1" s="1"/>
  <c r="K88" i="1"/>
  <c r="L88" i="1" s="1"/>
  <c r="K87" i="1"/>
  <c r="L87" i="1" s="1"/>
  <c r="K86" i="1"/>
  <c r="L86" i="1" s="1"/>
  <c r="K85" i="1"/>
  <c r="L85" i="1" s="1"/>
  <c r="K84" i="1"/>
  <c r="L84" i="1" s="1"/>
  <c r="K83" i="1"/>
  <c r="L83" i="1" s="1"/>
  <c r="K82" i="1"/>
  <c r="L82" i="1" s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73" i="1"/>
  <c r="L73" i="1" s="1"/>
  <c r="K72" i="1"/>
  <c r="L72" i="1" s="1"/>
  <c r="K71" i="1"/>
  <c r="L71" i="1" s="1"/>
  <c r="K70" i="1"/>
  <c r="L70" i="1" s="1"/>
  <c r="K69" i="1"/>
  <c r="L69" i="1" s="1"/>
  <c r="K68" i="1"/>
  <c r="L68" i="1" s="1"/>
  <c r="K67" i="1"/>
  <c r="L67" i="1" s="1"/>
  <c r="K66" i="1"/>
  <c r="L66" i="1" s="1"/>
  <c r="K65" i="1"/>
  <c r="L65" i="1" s="1"/>
  <c r="K64" i="1"/>
  <c r="L64" i="1" s="1"/>
  <c r="K63" i="1"/>
  <c r="L63" i="1" s="1"/>
  <c r="K62" i="1"/>
  <c r="L62" i="1" s="1"/>
  <c r="K61" i="1"/>
  <c r="L61" i="1" s="1"/>
  <c r="K60" i="1"/>
  <c r="L60" i="1" s="1"/>
  <c r="K59" i="1"/>
  <c r="L59" i="1" s="1"/>
  <c r="K58" i="1"/>
  <c r="L58" i="1" s="1"/>
  <c r="K57" i="1"/>
  <c r="L57" i="1" s="1"/>
  <c r="K56" i="1"/>
  <c r="L56" i="1" s="1"/>
  <c r="K55" i="1"/>
  <c r="L55" i="1" s="1"/>
  <c r="K54" i="1"/>
  <c r="L54" i="1" s="1"/>
  <c r="K53" i="1"/>
  <c r="L53" i="1" s="1"/>
  <c r="K52" i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L41" i="1" s="1"/>
  <c r="K40" i="1"/>
  <c r="L40" i="1" s="1"/>
  <c r="K39" i="1"/>
  <c r="L39" i="1" s="1"/>
  <c r="K38" i="1"/>
  <c r="L38" i="1" s="1"/>
  <c r="K37" i="1"/>
  <c r="L37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</calcChain>
</file>

<file path=xl/sharedStrings.xml><?xml version="1.0" encoding="utf-8"?>
<sst xmlns="http://schemas.openxmlformats.org/spreadsheetml/2006/main" count="570" uniqueCount="230">
  <si>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</si>
  <si>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</si>
  <si>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</si>
  <si>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</si>
  <si>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</si>
  <si>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</si>
  <si>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</si>
  <si>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</si>
  <si>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</si>
  <si>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</si>
  <si>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</si>
  <si>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</si>
  <si>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June</t>
  </si>
  <si>
    <t>P0190</t>
  </si>
  <si>
    <t>Works sanctioned by Hon Mayor</t>
  </si>
  <si>
    <t>073-20-000001</t>
  </si>
  <si>
    <t>Kottegepalya</t>
  </si>
  <si>
    <t>July</t>
  </si>
  <si>
    <t>073-20-000004</t>
  </si>
  <si>
    <t>P2021</t>
  </si>
  <si>
    <t>Purchase of Land and Construction of Houses, Hostels, Ambedkar Bhavan (Incl Prev yr Bal. Bills)</t>
  </si>
  <si>
    <t>073-20-000003</t>
  </si>
  <si>
    <t>073-20-000002</t>
  </si>
  <si>
    <t>September</t>
  </si>
  <si>
    <t>073-20-000014</t>
  </si>
  <si>
    <t>P1771</t>
  </si>
  <si>
    <t>Zone Works - POW Works</t>
  </si>
  <si>
    <t>073-20-000008</t>
  </si>
  <si>
    <t>073-20-000006</t>
  </si>
  <si>
    <t>073-20-000011</t>
  </si>
  <si>
    <t>073-20-000012</t>
  </si>
  <si>
    <t>073-20-000016</t>
  </si>
  <si>
    <t>073-20-000005</t>
  </si>
  <si>
    <t>073-20-000015</t>
  </si>
  <si>
    <t>073-20-000013</t>
  </si>
  <si>
    <t>073-20-000010</t>
  </si>
  <si>
    <t>073-20-000009</t>
  </si>
  <si>
    <t>073-20-000007</t>
  </si>
  <si>
    <t>Distribution Of Laptop To Students In Ward No 73 Kottigepalya</t>
  </si>
  <si>
    <t>Construction Of Individual House Of Poojamma W/O Poojagaiah No 12 Sajjepalya In Ward No 73</t>
  </si>
  <si>
    <t>Construction Of Individual House Of Shobha W/O E S Prakash No 62 4th Cross Sajjepalya Magadi Main Road In Ward No 73</t>
  </si>
  <si>
    <t>Construction Of Individual House Of Sudha W/O Balu No 13/13 Sajjepalya Magadi Main Road In Ward No 73</t>
  </si>
  <si>
    <t>Providing Cement Concrete Road Near Naganna Residency Malagala Village In Ward No 73 Kottigepalya</t>
  </si>
  <si>
    <t>Providing Cement Concrete Road To Remaining Roads In Narasimhapalya In Ward No 73 Kottigepalya</t>
  </si>
  <si>
    <t>Providing Of Concrete Work Selected Roads In Malagala Village In Ward No 73 Kottigepalya</t>
  </si>
  <si>
    <t>Providing And Drilling Borewells And Allied Works Near Maruthi Markandeshwara Layout In Ward No 73 Kottigepalya</t>
  </si>
  <si>
    <t>Providing Developments Works Ward Office Building In Ward No 73 Kottigepalya</t>
  </si>
  <si>
    <t>Improvements Works To Bangalore-01 Building Near Mahathma Gandhi Park 9th Block Nagarabhavi In Ward No 73 Kottigepalya</t>
  </si>
  <si>
    <t>Construction Of Anganavadi Centre Building In Malagala Village In Ward No 73 Kottigepalya</t>
  </si>
  <si>
    <t>Providing And Drilling Borewells Near Laghumaiah And Hanumanthaiah Residence In Malagala Village In Ward No 73</t>
  </si>
  <si>
    <t>Providing And Drilling Borewells Near Honnagirigowda Residence In Ward No 73 Kottigepalya</t>
  </si>
  <si>
    <t>Providing Development Works To Jnanamandira Near Chamundeshwari Temple 3rd Block In Ward No 73 Kottigepalya</t>
  </si>
  <si>
    <t>Providing Development Works To Yoga Mandira Near Vinayaka Temple 9th Block In Ward No 73 Kottigepalya</t>
  </si>
  <si>
    <t>Providing Borewell And Construction Of Toilet In Adijamba Colony In Ward No 73 Kottigepalya</t>
  </si>
  <si>
    <t>October</t>
  </si>
  <si>
    <t>073-20-000052</t>
  </si>
  <si>
    <t>P0300</t>
  </si>
  <si>
    <t>Operation And Maintenance Of Street Lighting System In Ward No-73, (P-Chowdeshwari Nagar) Package R8 Of Rajarajeshwari Nagar Zone.</t>
  </si>
  <si>
    <t>M and R to Street Lights - Replacement of Burnt Bulbs etc. (Package)</t>
  </si>
  <si>
    <t>073-20-000051</t>
  </si>
  <si>
    <t>Operation And Maintenance Of Street Lighting System In Ward No-73 (P-Nagarabhavi Bda) Package R7 Of Rajarajeshwari Nagar Zone.</t>
  </si>
  <si>
    <t>073-20-000017</t>
  </si>
  <si>
    <t>P3744</t>
  </si>
  <si>
    <t>Comprhensive Development Of Roads And Drains In Sunkadakatte, Maddurammabadavane, Srinivasanagara, Chowdeshwarinagara, Kottigepalya And Surrounding Areas In Ward No.73 Under Package- 2019-20 Rrn-Div-(07).Annexure-2 Sl No.744</t>
  </si>
  <si>
    <t>CM Nava Nagarothana- Road Development</t>
  </si>
  <si>
    <t>073-20-000018</t>
  </si>
  <si>
    <t>Improvements To Roads In 1st Main Road,5th Main Road Vinayak Abadavane, Bda Badavane And Surrounding Areas In Kottigepalya Ward No 73 Annexure-2 Sl No.1326</t>
  </si>
  <si>
    <t>073-20-000019</t>
  </si>
  <si>
    <t>Improvements To Roads In 2nd A Main Road , 2nd B Main Road Vinayakabadavane ,Bda Layout,Bandemaramma Park And Surrounding Areas In Kottigepalya Ward No 73 Annexure-2 Sl No.1327</t>
  </si>
  <si>
    <t>073-20-000020</t>
  </si>
  <si>
    <t>Improvements To Roads In 3rd Main Road, 4th Main Road, 5th Main Road Bda Badavane,Brahmagiri, Mahatma Gandhi Park And Surrounding Areas In Kottigepalya Ward No 73 Annexure-2 Sl No.1328</t>
  </si>
  <si>
    <t>073-20-000021</t>
  </si>
  <si>
    <t>Improvements To Roads In Malgala Layout,Malgalapark,Malgala Grama And Surrounding Areas In Kottigepalya Ward No 73 Annexure-2 Sl No.1329</t>
  </si>
  <si>
    <t>073-20-000022</t>
  </si>
  <si>
    <t>Improvements To Roads In Ramakrishna Layout,Gangammagarden,Krishnananda Nagar, Malgala And Surrounding Areas In Kottigepalya Ward No 73 Annexure-2 Sl No.1330</t>
  </si>
  <si>
    <t>073-20-000023</t>
  </si>
  <si>
    <t>Improvements And Maintenance To Drains Invinayakabadavane,Bdabadavane,Bandemaramma Park And Surrounding Areas In Kottigepalya Ward No 73 Annexure-2 Sl No.1331</t>
  </si>
  <si>
    <t>073-20-000024</t>
  </si>
  <si>
    <t>Improvements And Maintenance To Drains In Bda Layout, Mahatma Gandhi Park, Brahmagiri Apartment And Surrounding Areas In Kottigepalyaward No 73 Annexure-2 Sl No.1332</t>
  </si>
  <si>
    <t>073-20-000025</t>
  </si>
  <si>
    <t>Improvements And Maintenance To Drains Inmalgalalayout,Malgala Grama Ramakrishna Layout And Surrounding Areas In Kottigepalya Ward No 73 Annexure-2 Sl No.1333</t>
  </si>
  <si>
    <t>073-20-000026</t>
  </si>
  <si>
    <t>Improvements And Maintenance To Drains In Gangamma Garden Krishnananda Nagara,Malgala And Surrounding Areas In Kottegipalya Ward No 73 Annexure-2 Sl No.1334</t>
  </si>
  <si>
    <t>073-20-000027</t>
  </si>
  <si>
    <t>Improvements To Roads At 13th Main Road And Surroundings Cross Roads In Vinayaka Layout In Ward No-73 Kottigepalya Annexure-2 Sl No.1335</t>
  </si>
  <si>
    <t>073-20-000028</t>
  </si>
  <si>
    <t>Improvements To Roads At 10th Main Road,9th Main Road And Nanjappa Garden Surroundings Cross Roads In Ward No-73 Kottigepalya Annexure-2 Sl No.1336</t>
  </si>
  <si>
    <t>073-20-000029</t>
  </si>
  <si>
    <t>Improvements To Roads At 2nd Main Road , 2a, 2b, 2c, 2d, 2e, 2f, 2g Cross Roads And Surroundings Areas In Ward No-73 Kottigepalya Annexure-2 Sl No.1337</t>
  </si>
  <si>
    <t>073-20-000030</t>
  </si>
  <si>
    <t>Improvements To Roads In 3rd Main Road Sophia High School Road ,2nd H Main Road And Surrounding Areas In Ward No-73 Kottigepalya Annexure-2 Sl No.1338</t>
  </si>
  <si>
    <t>073-20-000031</t>
  </si>
  <si>
    <t>Improvements To Roads At Marilingappa Extension, Nagarbhavi 5th Block And Other Surrounding Cross Roads In Ward No-73 Kottigepalya Annexure-2 Sl No.1339</t>
  </si>
  <si>
    <t>073-20-000032</t>
  </si>
  <si>
    <t>Improvements To Roads At Nagarbhavi 5th Block And Bda Complex Surrounding Cross Roads In Ward No-73 Kottigepalya Annexure-2 Sl No.1340</t>
  </si>
  <si>
    <t>073-20-000033</t>
  </si>
  <si>
    <t>Improvements And Maintenance To Drains In Vinayakalayout,Nanjappa Garden And Surrounding Areas In Kottigepalya In Ward No 73 Annexure-2 Sl No.1342</t>
  </si>
  <si>
    <t>073-20-000034</t>
  </si>
  <si>
    <t>Improvements To Roads And Drains In Nagarbhavi 5th Block , Nagarbhavi 3rd Block And Surrounding Areas In Rajarajeshwari Nagara In Ward No 73 Annexure-2 Sl No 1341</t>
  </si>
  <si>
    <t>073-20-000035</t>
  </si>
  <si>
    <t>Improvements And Maintenance To Drains In Marilingappa Extension ,Nagarbhavi 7th Block And Surrounding Areas In Kottigepalya In Ward No 73 Annexure-2 Sl No.1343</t>
  </si>
  <si>
    <t>073-20-000036</t>
  </si>
  <si>
    <t>Improvements And Maintenance To Drains In Nagarbhavi 2nd Block Nagarabhavi 3rd Block And Surrounding Areas In Kottigepalya In Ward No 73 Annexure-2 Sl No.1344</t>
  </si>
  <si>
    <t>073-20-000037</t>
  </si>
  <si>
    <t>Improvements To Roads In Chowdeswari Nagar And Pipeline Road Surrounding Areas In Kottigepalya Ward No 73 Annexure-2 Sl No.1345</t>
  </si>
  <si>
    <t>073-20-000038</t>
  </si>
  <si>
    <t>Improvements To Roads In Prema Nagar, Pramod Nagar And Surrounding Areas In Kottigepalya Ward No 73 Annexure-2 Sl No.1346</t>
  </si>
  <si>
    <t>073-20-000039</t>
  </si>
  <si>
    <t>Improvements To Roads In Chowdeswari Nagar And Surrounding Areas In Kottigepalya Ward No 73 Annexure-2 Sl No.1347</t>
  </si>
  <si>
    <t>073-20-000040</t>
  </si>
  <si>
    <t>Improvements To Roads In Chowdeswari Nagar , Pramod Nagar And Surrounding Areas In Kottigepalya Ward No 73 Annexure-2 Sl No.1348</t>
  </si>
  <si>
    <t>073-20-000041</t>
  </si>
  <si>
    <t>Improvements To Roads In Sollapuradamma Layout , Sreenivas Nagar And Surrounding Areas In Kottigepalya Ward No 73 Annexure-2 Sl No.1349</t>
  </si>
  <si>
    <t>073-20-000042</t>
  </si>
  <si>
    <t>Improvements To Roads In Rudreshwara Nagar , Ashwath Nagar And Surrounding Areas In Kottigepalya Ward No 73 Annexure-2 Sl No.1350</t>
  </si>
  <si>
    <t>073-20-000043</t>
  </si>
  <si>
    <t>Improvements To Roads In Srigandadakaval Industrial Estate , Telephone Employee Layout And Surrounding Areas In Kottigepalya Ward No 73 Annexure-2 Sl No.1351</t>
  </si>
  <si>
    <t>073-20-000044</t>
  </si>
  <si>
    <t>Improvements And Maintenance To Drains In Chowdeshwari Nagar , Pipeline Road And Surrounding Areas In Kottigepalya Ward No 73 Annexure-2 Sl No.1352</t>
  </si>
  <si>
    <t>073-20-000045</t>
  </si>
  <si>
    <t>Improvements And Maintenance To Drains In Premanagar,Pramod Nagar And Surrounding Areas In Kottigepalya Ward No 73 Annexure-2 Sl No.1353</t>
  </si>
  <si>
    <t>073-20-000046</t>
  </si>
  <si>
    <t>Improvements And Maintenance To Drains In Chowdeshwarinagar,Pramod Nagar And Surrounding Areas In Kottigepalya Ward No 73 Annexure-2 Sl No.1354</t>
  </si>
  <si>
    <t>073-20-000047</t>
  </si>
  <si>
    <t>Improvements And Maintenance To Drains In Sollapuradammalayout,Sreenivas Nagar And Surrounding Areas In Kottigepalya Ward No 73 Annexure-2 Sl No.1355</t>
  </si>
  <si>
    <t>073-20-000048</t>
  </si>
  <si>
    <t>Improvements And Maintenance To Drains In Rudreshwara Nagar, Ashwath Nagar And Surrounding Areas In Kottigepalya Ward No 73 Annexure-2 Sl No.1356</t>
  </si>
  <si>
    <t>073-20-000049</t>
  </si>
  <si>
    <t>Improvements And Maintenance To Drains In Telephone Employee Layout, Sollapuradammalayout,Srigandadakaval Industrial Estate And Surrounding Areas In Kottigepalya Ward No 73 Annexure-2 Sl No.1357</t>
  </si>
  <si>
    <t>073-20-000050</t>
  </si>
  <si>
    <t>Improvements And Maintenance To Drains In Srigandadakaval Industrial Estate And Surrounding Areas In Kottigepalya Ward No 73 Annexure-2 Sl No.1358</t>
  </si>
  <si>
    <t>304-20-000186</t>
  </si>
  <si>
    <t>P3746</t>
  </si>
  <si>
    <t>Construction Of Additional Carriageway In The Existing Underpass At Terige Bhavan Nagarbhavi Ward No.73 Annexure 4 Sl No.10</t>
  </si>
  <si>
    <t>CM Nava Nagarothana- Construction of Grade Separator</t>
  </si>
  <si>
    <t>304-20-000185</t>
  </si>
  <si>
    <t>Construction Of Additional Carriageway In The Existing Underpass At Vijaya Nethralaya Nagarbhavi Ward No.73 Annexure 4 Sl No.9</t>
  </si>
  <si>
    <t>304-20-000184</t>
  </si>
  <si>
    <t>Construction Of Additional Carriageway In The Existing Underpass At Malagala Ward No.73 Annexure 4 Sl No.8</t>
  </si>
  <si>
    <t>073-20-000071</t>
  </si>
  <si>
    <t>P0299</t>
  </si>
  <si>
    <t>Maintenance Of Borewell Panal Board, Out Door Box, Repairs Etc Ward No.73</t>
  </si>
  <si>
    <t>Drilling and Maintenance of Borewells, Pumpsets and Pipe lines, Erection and Installation etc</t>
  </si>
  <si>
    <t>073-20-000072</t>
  </si>
  <si>
    <t>P1884</t>
  </si>
  <si>
    <t>Nursery Development And New Plants Purchase Ward No 73</t>
  </si>
  <si>
    <t>Development of Nursery and introduction of New Variety</t>
  </si>
  <si>
    <t>073-20-000073</t>
  </si>
  <si>
    <t>P1885</t>
  </si>
  <si>
    <t>Purchase Of Inputs Ward No 73</t>
  </si>
  <si>
    <t>Purchase of Inputs for Parks maintained by BBMP and Inputs for Indoor gardening</t>
  </si>
  <si>
    <t>073-20-000070</t>
  </si>
  <si>
    <t>P3375</t>
  </si>
  <si>
    <t>Maintenance Of Dr Rajkumar Punyabhumi Road (Malagala To Nagarabhavi Circle) Median</t>
  </si>
  <si>
    <t>Maintenance of BBMP Parks New Zones</t>
  </si>
  <si>
    <t>073-20-000069</t>
  </si>
  <si>
    <t>Maintenance Of Kottigepalya Signal To Kengunte Circle Median</t>
  </si>
  <si>
    <t>073-20-000068</t>
  </si>
  <si>
    <t>Maintenance Of Ramakrishna Hegde Part 2 Park Nagarabhavi 3rd Block (Ravi Gym)</t>
  </si>
  <si>
    <t>073-20-000067</t>
  </si>
  <si>
    <t>Maintenance Of Prasanna Anjaneya Temple Park 3rd Block 2nd Stage Nagarabhavi</t>
  </si>
  <si>
    <t>073-20-000066</t>
  </si>
  <si>
    <t>Maintenance Of Maruthi Mandira Park Nagarabhavi 2nd Stage 9th Block</t>
  </si>
  <si>
    <t>073-20-000065</t>
  </si>
  <si>
    <t>Maintenance Of Nagarabhavi 11th Block (Near Nursery) Park</t>
  </si>
  <si>
    <t>073-20-000064</t>
  </si>
  <si>
    <t>Maintenance Of Nagarabhavi 11th Block (Kere) Park</t>
  </si>
  <si>
    <t>073-20-000063</t>
  </si>
  <si>
    <t>Maintenace Of Near Dobi Ghat Park Nagarabhavi 2nd Stage, 13th Block Ward No 73</t>
  </si>
  <si>
    <t>073-20-000062</t>
  </si>
  <si>
    <t>Maintenace Of Ramakrishna Hegde Part-1 Park Nagarabhavi 2nd Stage, 3rd Block, Ward No 73</t>
  </si>
  <si>
    <t>073-20-000061</t>
  </si>
  <si>
    <t>Maintenace Of Malagala Park Ward No.73 In R.R.Nagar Zone</t>
  </si>
  <si>
    <t>073-20-000060</t>
  </si>
  <si>
    <t>Maintenace Of Srinivasa Nagara Sunkadakatte (Bwssb Pipe Line) Part-2 Park Ward No.73 In R.R.Nagar Zone</t>
  </si>
  <si>
    <t>073-20-000059</t>
  </si>
  <si>
    <t>Maintenace Of Namma Indira Park Srinivasa Nagara Sunkadakatte (Bwssb Pipe Line) Part-1 And 2 Ward No.73</t>
  </si>
  <si>
    <t>073-20-000058</t>
  </si>
  <si>
    <t>Maintenace Of Rushabhavathi Vally Near (Swd) Nagarabhavi 9th Block 13th Main Ward No.73 In R.R.Nagar Zone</t>
  </si>
  <si>
    <t>073-20-000057</t>
  </si>
  <si>
    <t>Maintenace Of Bande Maramma Park Nagarabavi 2nd Stage, 9th Block Ward No.73 In R.R.Nagar Zone</t>
  </si>
  <si>
    <t>073-20-000056</t>
  </si>
  <si>
    <t>Maintenace Of Aryan School Park Nagarabhavi 13th Block Ward No.73 In R.R.Nagar Zone</t>
  </si>
  <si>
    <t>073-20-000055</t>
  </si>
  <si>
    <t>Maintenace Of Vinayaka Layout, Park Nagarabhavi 13th Block Ward No.73 In R.R.Nagar Zone</t>
  </si>
  <si>
    <t>073-20-000054</t>
  </si>
  <si>
    <t>Maintenace Of Chamundeshwari Temple Park Nagarabhavi 2nd Stage, 2nd Block Ward No.73 In R.R.Nagar Zone</t>
  </si>
  <si>
    <t>073-20-000053</t>
  </si>
  <si>
    <t>Maintenace Of Mahatma Gandhi Park Nagarabhavi 2nd Stage, 9th Block Ward No.73 In R.R.Nagar Zone</t>
  </si>
  <si>
    <t>November</t>
  </si>
  <si>
    <t>073-20-000078</t>
  </si>
  <si>
    <t>P2340</t>
  </si>
  <si>
    <t>Construction Of Individual House Of Sunanda W/O Late Chandrashekhar No 190 Kottigepalya In Ward No 73</t>
  </si>
  <si>
    <t>Construction of houses for backward classes and minorites and EWS</t>
  </si>
  <si>
    <t>073-20-000077</t>
  </si>
  <si>
    <t>Construction Of Individual House Of Kamalabai W/O Jagannath Rao No 207 Srinivasanagar Srigandhadakavalu In Ward No 73</t>
  </si>
  <si>
    <t>073-20-000076</t>
  </si>
  <si>
    <t>Construction Of Individual House Of Bhagyamma W/O Ramanna No 57/5 Sajjepalya Magadi Main Road In Ward No 73</t>
  </si>
  <si>
    <t>073-20-000075</t>
  </si>
  <si>
    <t>Construction Of Individual House Of Bettaswamy P No 58 2nd Cross 1st Main Rpoad Kottigepalya In Ward No 73</t>
  </si>
  <si>
    <t>073-20-000074</t>
  </si>
  <si>
    <t>Construction Of Individual House Of Shashikala W/O Thomas No 633 6th C Main Road Nagarabhavi 9th Stage In Ward No 73</t>
  </si>
  <si>
    <t>073-20-000081</t>
  </si>
  <si>
    <t>P0287</t>
  </si>
  <si>
    <t>Providing Emergency Elecrical Works And House Keeping Materials To Electrical Crematoriums In Rr Nagara Zone Ward No 73</t>
  </si>
  <si>
    <t>M and R to Electrical Crematoria</t>
  </si>
  <si>
    <t>073-20-000080</t>
  </si>
  <si>
    <t>Providing Electrical Maintenance And Repairs To Summanahalli Animal Crematorium Including House Keeping And Man Power At Ward No 73</t>
  </si>
  <si>
    <t>073-20-000079</t>
  </si>
  <si>
    <t>Improvements And Upgradation Works To Electrical Furance No 01 Of Summanahalli Electrical Crematorium In Ward No 73</t>
  </si>
  <si>
    <t>073-20-000082</t>
  </si>
  <si>
    <t>P0303</t>
  </si>
  <si>
    <t>Providing Electrical M And R To Dg Sets In Rr Nagara Zone Ward No 73</t>
  </si>
  <si>
    <t>M and R to Pumpsets, Lifts, DG Sets, Wireless sets and Internal Telephone Exchange</t>
  </si>
  <si>
    <t>073-20-000090</t>
  </si>
  <si>
    <t>Drilling Of Borewells For Drinking Water Purpose At Ward No 73 In R R Nagar Zone</t>
  </si>
  <si>
    <t>073-20-000089</t>
  </si>
  <si>
    <t>Development Work At 13th Block Park Near Aryan School Road In Ward No 73 In R R Nagar Zone</t>
  </si>
  <si>
    <t>073-20-000088</t>
  </si>
  <si>
    <t>Landscape Development Work At 10th Block Park (Part-2) Near Bsnl Office In Ward No 73 In R R Nagar Zone</t>
  </si>
  <si>
    <t>073-20-000087</t>
  </si>
  <si>
    <t>Landscape Development Work At 10th Block Park (Part-1) Near Bsnl Office In Ward No 73 In R R Nagar Zone</t>
  </si>
  <si>
    <t>073-20-000086</t>
  </si>
  <si>
    <t>Providing Security For Humunagiri Park Ward No 73 In R R Nagar Zone</t>
  </si>
  <si>
    <t>073-20-000085</t>
  </si>
  <si>
    <t>Landscape Development Work At 1st Block 2nd Stage Church Park Ward No 73 In R R Nagar Zone</t>
  </si>
  <si>
    <t>073-20-000084</t>
  </si>
  <si>
    <t>Landscape Development Work At South Side Of Humunagiri Park Ward No 73 In R R Nagar Zone</t>
  </si>
  <si>
    <t>073-20-000083</t>
  </si>
  <si>
    <t>Maintenance Of Humunagiri Park Ward No 73 In R R Nagar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</si>
</sst>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1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2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workbookViewId="0">
      <selection activeCell="A2" sqref="A2:L94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6.26953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x14ac:dyDescent="0.35">
      <c r="A2" s="4">
        <v>3836</v>
      </c>
      <c r="B2" s="5">
        <v>43643</v>
      </c>
      <c r="C2" s="6" t="s">
        <v>12</v>
      </c>
      <c r="D2" s="4" t="s">
        <v>15</v>
      </c>
      <c r="E2" s="7">
        <v>73</v>
      </c>
      <c r="F2" s="8" t="s">
        <v>16</v>
      </c>
      <c r="G2" s="4" t="s">
        <v>13</v>
      </c>
      <c r="H2" s="9" t="s">
        <v>38</v>
      </c>
      <c r="I2" s="10" t="s">
        <v>14</v>
      </c>
      <c r="J2" s="11">
        <v>3000000</v>
      </c>
      <c r="K2" s="11">
        <v>30</v>
      </c>
      <c r="L2" s="11">
        <v>0.3</v>
      </c>
    </row>
    <row r="3" spans="1:12" x14ac:dyDescent="0.35">
      <c r="A3" s="4">
        <v>3837</v>
      </c>
      <c r="B3" s="5">
        <v>43647</v>
      </c>
      <c r="C3" s="12" t="s">
        <v>17</v>
      </c>
      <c r="D3" s="4" t="s">
        <v>18</v>
      </c>
      <c r="E3" s="7">
        <v>73</v>
      </c>
      <c r="F3" s="8" t="s">
        <v>16</v>
      </c>
      <c r="G3" s="4" t="s">
        <v>19</v>
      </c>
      <c r="H3" s="12" t="s">
        <v>39</v>
      </c>
      <c r="I3" s="10" t="s">
        <v>20</v>
      </c>
      <c r="J3" s="11">
        <v>450000</v>
      </c>
      <c r="K3" s="13">
        <v>4.5</v>
      </c>
      <c r="L3" s="13">
        <v>4.4999999999999998E-2</v>
      </c>
    </row>
    <row r="4" spans="1:12" x14ac:dyDescent="0.35">
      <c r="A4" s="4">
        <v>3838</v>
      </c>
      <c r="B4" s="5">
        <v>43647</v>
      </c>
      <c r="C4" s="12" t="s">
        <v>17</v>
      </c>
      <c r="D4" s="4" t="s">
        <v>21</v>
      </c>
      <c r="E4" s="7">
        <v>73</v>
      </c>
      <c r="F4" s="8" t="s">
        <v>16</v>
      </c>
      <c r="G4" s="4" t="s">
        <v>19</v>
      </c>
      <c r="H4" s="12" t="s">
        <v>40</v>
      </c>
      <c r="I4" s="10" t="s">
        <v>20</v>
      </c>
      <c r="J4" s="11">
        <v>450000</v>
      </c>
      <c r="K4" s="13">
        <v>4.5</v>
      </c>
      <c r="L4" s="13">
        <v>4.4999999999999998E-2</v>
      </c>
    </row>
    <row r="5" spans="1:12" x14ac:dyDescent="0.35">
      <c r="A5" s="4">
        <v>3839</v>
      </c>
      <c r="B5" s="5">
        <v>43647</v>
      </c>
      <c r="C5" s="12" t="s">
        <v>17</v>
      </c>
      <c r="D5" s="4" t="s">
        <v>22</v>
      </c>
      <c r="E5" s="7">
        <v>73</v>
      </c>
      <c r="F5" s="8" t="s">
        <v>16</v>
      </c>
      <c r="G5" s="4" t="s">
        <v>19</v>
      </c>
      <c r="H5" s="12" t="s">
        <v>41</v>
      </c>
      <c r="I5" s="10" t="s">
        <v>20</v>
      </c>
      <c r="J5" s="11">
        <v>450000</v>
      </c>
      <c r="K5" s="13">
        <v>4.5</v>
      </c>
      <c r="L5" s="13">
        <v>4.4999999999999998E-2</v>
      </c>
    </row>
    <row r="6" spans="1:12" x14ac:dyDescent="0.35">
      <c r="A6" s="4">
        <v>3840</v>
      </c>
      <c r="B6" s="5">
        <v>43721</v>
      </c>
      <c r="C6" s="12" t="s">
        <v>23</v>
      </c>
      <c r="D6" s="4" t="s">
        <v>24</v>
      </c>
      <c r="E6" s="7">
        <v>73</v>
      </c>
      <c r="F6" s="8" t="s">
        <v>16</v>
      </c>
      <c r="G6" s="4" t="s">
        <v>25</v>
      </c>
      <c r="H6" s="12" t="s">
        <v>42</v>
      </c>
      <c r="I6" s="10" t="s">
        <v>26</v>
      </c>
      <c r="J6" s="11">
        <v>2500000</v>
      </c>
      <c r="K6" s="13">
        <v>25</v>
      </c>
      <c r="L6" s="13">
        <v>0.25</v>
      </c>
    </row>
    <row r="7" spans="1:12" x14ac:dyDescent="0.35">
      <c r="A7" s="4">
        <v>3841</v>
      </c>
      <c r="B7" s="5">
        <v>43721</v>
      </c>
      <c r="C7" s="12" t="s">
        <v>23</v>
      </c>
      <c r="D7" s="4" t="s">
        <v>27</v>
      </c>
      <c r="E7" s="7">
        <v>73</v>
      </c>
      <c r="F7" s="8" t="s">
        <v>16</v>
      </c>
      <c r="G7" s="4" t="s">
        <v>25</v>
      </c>
      <c r="H7" s="12" t="s">
        <v>43</v>
      </c>
      <c r="I7" s="10" t="s">
        <v>26</v>
      </c>
      <c r="J7" s="11">
        <v>3500000</v>
      </c>
      <c r="K7" s="13">
        <v>35</v>
      </c>
      <c r="L7" s="13">
        <v>0.35</v>
      </c>
    </row>
    <row r="8" spans="1:12" x14ac:dyDescent="0.35">
      <c r="A8" s="4">
        <v>3842</v>
      </c>
      <c r="B8" s="5">
        <v>43721</v>
      </c>
      <c r="C8" s="12" t="s">
        <v>23</v>
      </c>
      <c r="D8" s="4" t="s">
        <v>28</v>
      </c>
      <c r="E8" s="7">
        <v>73</v>
      </c>
      <c r="F8" s="8" t="s">
        <v>16</v>
      </c>
      <c r="G8" s="4" t="s">
        <v>25</v>
      </c>
      <c r="H8" s="12" t="s">
        <v>44</v>
      </c>
      <c r="I8" s="10" t="s">
        <v>26</v>
      </c>
      <c r="J8" s="11">
        <v>3000000</v>
      </c>
      <c r="K8" s="13">
        <v>30</v>
      </c>
      <c r="L8" s="13">
        <v>0.3</v>
      </c>
    </row>
    <row r="9" spans="1:12" x14ac:dyDescent="0.35">
      <c r="A9" s="4">
        <v>3843</v>
      </c>
      <c r="B9" s="5">
        <v>43721</v>
      </c>
      <c r="C9" s="12" t="s">
        <v>23</v>
      </c>
      <c r="D9" s="4" t="s">
        <v>29</v>
      </c>
      <c r="E9" s="7">
        <v>73</v>
      </c>
      <c r="F9" s="8" t="s">
        <v>16</v>
      </c>
      <c r="G9" s="4" t="s">
        <v>25</v>
      </c>
      <c r="H9" s="12" t="s">
        <v>45</v>
      </c>
      <c r="I9" s="10" t="s">
        <v>26</v>
      </c>
      <c r="J9" s="11">
        <v>1500000</v>
      </c>
      <c r="K9" s="13">
        <v>15</v>
      </c>
      <c r="L9" s="13">
        <v>0.15</v>
      </c>
    </row>
    <row r="10" spans="1:12" x14ac:dyDescent="0.35">
      <c r="A10" s="4">
        <v>3844</v>
      </c>
      <c r="B10" s="5">
        <v>43721</v>
      </c>
      <c r="C10" s="12" t="s">
        <v>23</v>
      </c>
      <c r="D10" s="4" t="s">
        <v>30</v>
      </c>
      <c r="E10" s="7">
        <v>73</v>
      </c>
      <c r="F10" s="8" t="s">
        <v>16</v>
      </c>
      <c r="G10" s="4" t="s">
        <v>25</v>
      </c>
      <c r="H10" s="12" t="s">
        <v>46</v>
      </c>
      <c r="I10" s="10" t="s">
        <v>26</v>
      </c>
      <c r="J10" s="11">
        <v>1500000</v>
      </c>
      <c r="K10" s="13">
        <v>15</v>
      </c>
      <c r="L10" s="13">
        <v>0.15</v>
      </c>
    </row>
    <row r="11" spans="1:12" x14ac:dyDescent="0.35">
      <c r="A11" s="4">
        <v>3845</v>
      </c>
      <c r="B11" s="5">
        <v>43721</v>
      </c>
      <c r="C11" s="12" t="s">
        <v>23</v>
      </c>
      <c r="D11" s="4" t="s">
        <v>31</v>
      </c>
      <c r="E11" s="7">
        <v>73</v>
      </c>
      <c r="F11" s="8" t="s">
        <v>16</v>
      </c>
      <c r="G11" s="4" t="s">
        <v>25</v>
      </c>
      <c r="H11" s="12" t="s">
        <v>47</v>
      </c>
      <c r="I11" s="10" t="s">
        <v>26</v>
      </c>
      <c r="J11" s="11">
        <v>2000000</v>
      </c>
      <c r="K11" s="13">
        <v>20</v>
      </c>
      <c r="L11" s="13">
        <v>0.2</v>
      </c>
    </row>
    <row r="12" spans="1:12" x14ac:dyDescent="0.35">
      <c r="A12" s="4">
        <v>3846</v>
      </c>
      <c r="B12" s="5">
        <v>43721</v>
      </c>
      <c r="C12" s="12" t="s">
        <v>23</v>
      </c>
      <c r="D12" s="4" t="s">
        <v>32</v>
      </c>
      <c r="E12" s="7">
        <v>73</v>
      </c>
      <c r="F12" s="8" t="s">
        <v>16</v>
      </c>
      <c r="G12" s="4" t="s">
        <v>25</v>
      </c>
      <c r="H12" s="12" t="s">
        <v>48</v>
      </c>
      <c r="I12" s="10" t="s">
        <v>26</v>
      </c>
      <c r="J12" s="11">
        <v>4000000</v>
      </c>
      <c r="K12" s="13">
        <v>40</v>
      </c>
      <c r="L12" s="13">
        <v>0.4</v>
      </c>
    </row>
    <row r="13" spans="1:12" x14ac:dyDescent="0.35">
      <c r="A13" s="4">
        <v>3847</v>
      </c>
      <c r="B13" s="5">
        <v>43721</v>
      </c>
      <c r="C13" s="12" t="s">
        <v>23</v>
      </c>
      <c r="D13" s="4" t="s">
        <v>33</v>
      </c>
      <c r="E13" s="7">
        <v>73</v>
      </c>
      <c r="F13" s="8" t="s">
        <v>16</v>
      </c>
      <c r="G13" s="4" t="s">
        <v>25</v>
      </c>
      <c r="H13" s="12" t="s">
        <v>49</v>
      </c>
      <c r="I13" s="10" t="s">
        <v>26</v>
      </c>
      <c r="J13" s="11">
        <v>2000000</v>
      </c>
      <c r="K13" s="13">
        <v>20</v>
      </c>
      <c r="L13" s="13">
        <v>0.2</v>
      </c>
    </row>
    <row r="14" spans="1:12" x14ac:dyDescent="0.35">
      <c r="A14" s="4">
        <v>3848</v>
      </c>
      <c r="B14" s="5">
        <v>43721</v>
      </c>
      <c r="C14" s="12" t="s">
        <v>23</v>
      </c>
      <c r="D14" s="4" t="s">
        <v>34</v>
      </c>
      <c r="E14" s="7">
        <v>73</v>
      </c>
      <c r="F14" s="8" t="s">
        <v>16</v>
      </c>
      <c r="G14" s="4" t="s">
        <v>25</v>
      </c>
      <c r="H14" s="12" t="s">
        <v>50</v>
      </c>
      <c r="I14" s="10" t="s">
        <v>26</v>
      </c>
      <c r="J14" s="11">
        <v>1500000</v>
      </c>
      <c r="K14" s="13">
        <v>15</v>
      </c>
      <c r="L14" s="13">
        <v>0.15</v>
      </c>
    </row>
    <row r="15" spans="1:12" x14ac:dyDescent="0.35">
      <c r="A15" s="4">
        <v>3849</v>
      </c>
      <c r="B15" s="5">
        <v>43721</v>
      </c>
      <c r="C15" s="12" t="s">
        <v>23</v>
      </c>
      <c r="D15" s="4" t="s">
        <v>35</v>
      </c>
      <c r="E15" s="7">
        <v>73</v>
      </c>
      <c r="F15" s="8" t="s">
        <v>16</v>
      </c>
      <c r="G15" s="4" t="s">
        <v>25</v>
      </c>
      <c r="H15" s="12" t="s">
        <v>51</v>
      </c>
      <c r="I15" s="10" t="s">
        <v>26</v>
      </c>
      <c r="J15" s="11">
        <v>3000000</v>
      </c>
      <c r="K15" s="13">
        <v>30</v>
      </c>
      <c r="L15" s="13">
        <v>0.3</v>
      </c>
    </row>
    <row r="16" spans="1:12" x14ac:dyDescent="0.35">
      <c r="A16" s="4">
        <v>3850</v>
      </c>
      <c r="B16" s="5">
        <v>43721</v>
      </c>
      <c r="C16" s="12" t="s">
        <v>23</v>
      </c>
      <c r="D16" s="4" t="s">
        <v>36</v>
      </c>
      <c r="E16" s="7">
        <v>73</v>
      </c>
      <c r="F16" s="8" t="s">
        <v>16</v>
      </c>
      <c r="G16" s="4" t="s">
        <v>25</v>
      </c>
      <c r="H16" s="12" t="s">
        <v>52</v>
      </c>
      <c r="I16" s="10" t="s">
        <v>26</v>
      </c>
      <c r="J16" s="11">
        <v>4000000</v>
      </c>
      <c r="K16" s="13">
        <v>40</v>
      </c>
      <c r="L16" s="13">
        <v>0.4</v>
      </c>
    </row>
    <row r="17" spans="1:12" x14ac:dyDescent="0.35">
      <c r="A17" s="4">
        <v>3851</v>
      </c>
      <c r="B17" s="5">
        <v>43721</v>
      </c>
      <c r="C17" s="12" t="s">
        <v>23</v>
      </c>
      <c r="D17" s="4" t="s">
        <v>37</v>
      </c>
      <c r="E17" s="7">
        <v>73</v>
      </c>
      <c r="F17" s="8" t="s">
        <v>16</v>
      </c>
      <c r="G17" s="4" t="s">
        <v>25</v>
      </c>
      <c r="H17" s="12" t="s">
        <v>53</v>
      </c>
      <c r="I17" s="10" t="s">
        <v>26</v>
      </c>
      <c r="J17" s="11">
        <v>1500000</v>
      </c>
      <c r="K17" s="13">
        <v>15</v>
      </c>
      <c r="L17" s="13">
        <v>0.15</v>
      </c>
    </row>
    <row r="18" spans="1:12" x14ac:dyDescent="0.35">
      <c r="A18" s="4">
        <v>3852</v>
      </c>
      <c r="B18" s="5">
        <v>43742</v>
      </c>
      <c r="C18" s="12" t="s">
        <v>54</v>
      </c>
      <c r="D18" s="4" t="s">
        <v>55</v>
      </c>
      <c r="E18" s="7">
        <v>73</v>
      </c>
      <c r="F18" s="8" t="s">
        <v>16</v>
      </c>
      <c r="G18" s="4" t="s">
        <v>56</v>
      </c>
      <c r="H18" s="12" t="s">
        <v>57</v>
      </c>
      <c r="I18" s="10" t="s">
        <v>58</v>
      </c>
      <c r="J18" s="11">
        <v>3800000</v>
      </c>
      <c r="K18" s="13">
        <f t="shared" ref="K18:K81" si="0">J18/100000</f>
        <v>38</v>
      </c>
      <c r="L18" s="13">
        <f t="shared" ref="L18:L81" si="1">K18/100</f>
        <v>0.38</v>
      </c>
    </row>
    <row r="19" spans="1:12" x14ac:dyDescent="0.35">
      <c r="A19" s="4">
        <v>3853</v>
      </c>
      <c r="B19" s="5">
        <v>43742</v>
      </c>
      <c r="C19" s="12" t="s">
        <v>54</v>
      </c>
      <c r="D19" s="4" t="s">
        <v>59</v>
      </c>
      <c r="E19" s="7">
        <v>73</v>
      </c>
      <c r="F19" s="8" t="s">
        <v>16</v>
      </c>
      <c r="G19" s="4" t="s">
        <v>56</v>
      </c>
      <c r="H19" s="12" t="s">
        <v>60</v>
      </c>
      <c r="I19" s="10" t="s">
        <v>58</v>
      </c>
      <c r="J19" s="11">
        <v>3200000</v>
      </c>
      <c r="K19" s="13">
        <f t="shared" si="0"/>
        <v>32</v>
      </c>
      <c r="L19" s="13">
        <f t="shared" si="1"/>
        <v>0.32</v>
      </c>
    </row>
    <row r="20" spans="1:12" x14ac:dyDescent="0.35">
      <c r="A20" s="4">
        <v>3854</v>
      </c>
      <c r="B20" s="5">
        <v>43742</v>
      </c>
      <c r="C20" s="12" t="s">
        <v>54</v>
      </c>
      <c r="D20" s="4" t="s">
        <v>61</v>
      </c>
      <c r="E20" s="7">
        <v>73</v>
      </c>
      <c r="F20" s="8" t="s">
        <v>16</v>
      </c>
      <c r="G20" s="4" t="s">
        <v>62</v>
      </c>
      <c r="H20" s="12" t="s">
        <v>63</v>
      </c>
      <c r="I20" s="10" t="s">
        <v>64</v>
      </c>
      <c r="J20" s="11">
        <v>100000000</v>
      </c>
      <c r="K20" s="13">
        <f t="shared" si="0"/>
        <v>1000</v>
      </c>
      <c r="L20" s="13">
        <f t="shared" si="1"/>
        <v>10</v>
      </c>
    </row>
    <row r="21" spans="1:12" x14ac:dyDescent="0.35">
      <c r="A21" s="4">
        <v>3855</v>
      </c>
      <c r="B21" s="5">
        <v>43742</v>
      </c>
      <c r="C21" s="12" t="s">
        <v>54</v>
      </c>
      <c r="D21" s="4" t="s">
        <v>65</v>
      </c>
      <c r="E21" s="7">
        <v>73</v>
      </c>
      <c r="F21" s="8" t="s">
        <v>16</v>
      </c>
      <c r="G21" s="4" t="s">
        <v>62</v>
      </c>
      <c r="H21" s="12" t="s">
        <v>66</v>
      </c>
      <c r="I21" s="10" t="s">
        <v>64</v>
      </c>
      <c r="J21" s="11">
        <v>20000000</v>
      </c>
      <c r="K21" s="13">
        <f t="shared" si="0"/>
        <v>200</v>
      </c>
      <c r="L21" s="13">
        <f t="shared" si="1"/>
        <v>2</v>
      </c>
    </row>
    <row r="22" spans="1:12" x14ac:dyDescent="0.35">
      <c r="A22" s="4">
        <v>3856</v>
      </c>
      <c r="B22" s="5">
        <v>43742</v>
      </c>
      <c r="C22" s="12" t="s">
        <v>54</v>
      </c>
      <c r="D22" s="4" t="s">
        <v>67</v>
      </c>
      <c r="E22" s="7">
        <v>73</v>
      </c>
      <c r="F22" s="8" t="s">
        <v>16</v>
      </c>
      <c r="G22" s="4" t="s">
        <v>62</v>
      </c>
      <c r="H22" s="12" t="s">
        <v>68</v>
      </c>
      <c r="I22" s="10" t="s">
        <v>64</v>
      </c>
      <c r="J22" s="11">
        <v>20000000</v>
      </c>
      <c r="K22" s="13">
        <f t="shared" si="0"/>
        <v>200</v>
      </c>
      <c r="L22" s="13">
        <f t="shared" si="1"/>
        <v>2</v>
      </c>
    </row>
    <row r="23" spans="1:12" x14ac:dyDescent="0.35">
      <c r="A23" s="4">
        <v>3857</v>
      </c>
      <c r="B23" s="5">
        <v>43742</v>
      </c>
      <c r="C23" s="12" t="s">
        <v>54</v>
      </c>
      <c r="D23" s="4" t="s">
        <v>69</v>
      </c>
      <c r="E23" s="7">
        <v>73</v>
      </c>
      <c r="F23" s="8" t="s">
        <v>16</v>
      </c>
      <c r="G23" s="4" t="s">
        <v>62</v>
      </c>
      <c r="H23" s="12" t="s">
        <v>70</v>
      </c>
      <c r="I23" s="10" t="s">
        <v>64</v>
      </c>
      <c r="J23" s="11">
        <v>20000000</v>
      </c>
      <c r="K23" s="13">
        <f t="shared" si="0"/>
        <v>200</v>
      </c>
      <c r="L23" s="13">
        <f t="shared" si="1"/>
        <v>2</v>
      </c>
    </row>
    <row r="24" spans="1:12" x14ac:dyDescent="0.35">
      <c r="A24" s="4">
        <v>3858</v>
      </c>
      <c r="B24" s="5">
        <v>43742</v>
      </c>
      <c r="C24" s="12" t="s">
        <v>54</v>
      </c>
      <c r="D24" s="4" t="s">
        <v>71</v>
      </c>
      <c r="E24" s="7">
        <v>73</v>
      </c>
      <c r="F24" s="8" t="s">
        <v>16</v>
      </c>
      <c r="G24" s="4" t="s">
        <v>62</v>
      </c>
      <c r="H24" s="12" t="s">
        <v>72</v>
      </c>
      <c r="I24" s="10" t="s">
        <v>64</v>
      </c>
      <c r="J24" s="11">
        <v>20000000</v>
      </c>
      <c r="K24" s="13">
        <f t="shared" si="0"/>
        <v>200</v>
      </c>
      <c r="L24" s="13">
        <f t="shared" si="1"/>
        <v>2</v>
      </c>
    </row>
    <row r="25" spans="1:12" x14ac:dyDescent="0.35">
      <c r="A25" s="4">
        <v>3859</v>
      </c>
      <c r="B25" s="5">
        <v>43742</v>
      </c>
      <c r="C25" s="12" t="s">
        <v>54</v>
      </c>
      <c r="D25" s="4" t="s">
        <v>73</v>
      </c>
      <c r="E25" s="7">
        <v>73</v>
      </c>
      <c r="F25" s="8" t="s">
        <v>16</v>
      </c>
      <c r="G25" s="4" t="s">
        <v>62</v>
      </c>
      <c r="H25" s="12" t="s">
        <v>74</v>
      </c>
      <c r="I25" s="10" t="s">
        <v>64</v>
      </c>
      <c r="J25" s="11">
        <v>20000000</v>
      </c>
      <c r="K25" s="13">
        <f t="shared" si="0"/>
        <v>200</v>
      </c>
      <c r="L25" s="13">
        <f t="shared" si="1"/>
        <v>2</v>
      </c>
    </row>
    <row r="26" spans="1:12" x14ac:dyDescent="0.35">
      <c r="A26" s="4">
        <v>3860</v>
      </c>
      <c r="B26" s="5">
        <v>43742</v>
      </c>
      <c r="C26" s="12" t="s">
        <v>54</v>
      </c>
      <c r="D26" s="4" t="s">
        <v>75</v>
      </c>
      <c r="E26" s="7">
        <v>73</v>
      </c>
      <c r="F26" s="8" t="s">
        <v>16</v>
      </c>
      <c r="G26" s="4" t="s">
        <v>62</v>
      </c>
      <c r="H26" s="12" t="s">
        <v>76</v>
      </c>
      <c r="I26" s="10" t="s">
        <v>64</v>
      </c>
      <c r="J26" s="11">
        <v>20000000</v>
      </c>
      <c r="K26" s="13">
        <f t="shared" si="0"/>
        <v>200</v>
      </c>
      <c r="L26" s="13">
        <f t="shared" si="1"/>
        <v>2</v>
      </c>
    </row>
    <row r="27" spans="1:12" x14ac:dyDescent="0.35">
      <c r="A27" s="4">
        <v>3861</v>
      </c>
      <c r="B27" s="5">
        <v>43742</v>
      </c>
      <c r="C27" s="12" t="s">
        <v>54</v>
      </c>
      <c r="D27" s="4" t="s">
        <v>77</v>
      </c>
      <c r="E27" s="7">
        <v>73</v>
      </c>
      <c r="F27" s="8" t="s">
        <v>16</v>
      </c>
      <c r="G27" s="4" t="s">
        <v>62</v>
      </c>
      <c r="H27" s="12" t="s">
        <v>78</v>
      </c>
      <c r="I27" s="10" t="s">
        <v>64</v>
      </c>
      <c r="J27" s="11">
        <v>20000000</v>
      </c>
      <c r="K27" s="13">
        <f t="shared" si="0"/>
        <v>200</v>
      </c>
      <c r="L27" s="13">
        <f t="shared" si="1"/>
        <v>2</v>
      </c>
    </row>
    <row r="28" spans="1:12" x14ac:dyDescent="0.35">
      <c r="A28" s="4">
        <v>3862</v>
      </c>
      <c r="B28" s="5">
        <v>43742</v>
      </c>
      <c r="C28" s="12" t="s">
        <v>54</v>
      </c>
      <c r="D28" s="4" t="s">
        <v>79</v>
      </c>
      <c r="E28" s="7">
        <v>73</v>
      </c>
      <c r="F28" s="8" t="s">
        <v>16</v>
      </c>
      <c r="G28" s="4" t="s">
        <v>62</v>
      </c>
      <c r="H28" s="12" t="s">
        <v>80</v>
      </c>
      <c r="I28" s="10" t="s">
        <v>64</v>
      </c>
      <c r="J28" s="11">
        <v>20000000</v>
      </c>
      <c r="K28" s="13">
        <f t="shared" si="0"/>
        <v>200</v>
      </c>
      <c r="L28" s="13">
        <f t="shared" si="1"/>
        <v>2</v>
      </c>
    </row>
    <row r="29" spans="1:12" x14ac:dyDescent="0.35">
      <c r="A29" s="4">
        <v>3863</v>
      </c>
      <c r="B29" s="5">
        <v>43742</v>
      </c>
      <c r="C29" s="12" t="s">
        <v>54</v>
      </c>
      <c r="D29" s="4" t="s">
        <v>81</v>
      </c>
      <c r="E29" s="7">
        <v>73</v>
      </c>
      <c r="F29" s="8" t="s">
        <v>16</v>
      </c>
      <c r="G29" s="4" t="s">
        <v>62</v>
      </c>
      <c r="H29" s="12" t="s">
        <v>82</v>
      </c>
      <c r="I29" s="10" t="s">
        <v>64</v>
      </c>
      <c r="J29" s="11">
        <v>20000000</v>
      </c>
      <c r="K29" s="13">
        <f t="shared" si="0"/>
        <v>200</v>
      </c>
      <c r="L29" s="13">
        <f t="shared" si="1"/>
        <v>2</v>
      </c>
    </row>
    <row r="30" spans="1:12" x14ac:dyDescent="0.35">
      <c r="A30" s="4">
        <v>3864</v>
      </c>
      <c r="B30" s="5">
        <v>43742</v>
      </c>
      <c r="C30" s="12" t="s">
        <v>54</v>
      </c>
      <c r="D30" s="4" t="s">
        <v>83</v>
      </c>
      <c r="E30" s="7">
        <v>73</v>
      </c>
      <c r="F30" s="8" t="s">
        <v>16</v>
      </c>
      <c r="G30" s="4" t="s">
        <v>62</v>
      </c>
      <c r="H30" s="12" t="s">
        <v>84</v>
      </c>
      <c r="I30" s="10" t="s">
        <v>64</v>
      </c>
      <c r="J30" s="11">
        <v>20000000</v>
      </c>
      <c r="K30" s="13">
        <f t="shared" si="0"/>
        <v>200</v>
      </c>
      <c r="L30" s="13">
        <f t="shared" si="1"/>
        <v>2</v>
      </c>
    </row>
    <row r="31" spans="1:12" x14ac:dyDescent="0.35">
      <c r="A31" s="4">
        <v>3865</v>
      </c>
      <c r="B31" s="5">
        <v>43742</v>
      </c>
      <c r="C31" s="12" t="s">
        <v>54</v>
      </c>
      <c r="D31" s="4" t="s">
        <v>85</v>
      </c>
      <c r="E31" s="7">
        <v>73</v>
      </c>
      <c r="F31" s="8" t="s">
        <v>16</v>
      </c>
      <c r="G31" s="4" t="s">
        <v>62</v>
      </c>
      <c r="H31" s="12" t="s">
        <v>86</v>
      </c>
      <c r="I31" s="10" t="s">
        <v>64</v>
      </c>
      <c r="J31" s="11">
        <v>20000000</v>
      </c>
      <c r="K31" s="13">
        <f t="shared" si="0"/>
        <v>200</v>
      </c>
      <c r="L31" s="13">
        <f t="shared" si="1"/>
        <v>2</v>
      </c>
    </row>
    <row r="32" spans="1:12" x14ac:dyDescent="0.35">
      <c r="A32" s="4">
        <v>3866</v>
      </c>
      <c r="B32" s="5">
        <v>43742</v>
      </c>
      <c r="C32" s="12" t="s">
        <v>54</v>
      </c>
      <c r="D32" s="4" t="s">
        <v>87</v>
      </c>
      <c r="E32" s="7">
        <v>73</v>
      </c>
      <c r="F32" s="8" t="s">
        <v>16</v>
      </c>
      <c r="G32" s="4" t="s">
        <v>62</v>
      </c>
      <c r="H32" s="12" t="s">
        <v>88</v>
      </c>
      <c r="I32" s="10" t="s">
        <v>64</v>
      </c>
      <c r="J32" s="11">
        <v>20000000</v>
      </c>
      <c r="K32" s="13">
        <f t="shared" si="0"/>
        <v>200</v>
      </c>
      <c r="L32" s="13">
        <f t="shared" si="1"/>
        <v>2</v>
      </c>
    </row>
    <row r="33" spans="1:12" x14ac:dyDescent="0.35">
      <c r="A33" s="4">
        <v>3867</v>
      </c>
      <c r="B33" s="5">
        <v>43742</v>
      </c>
      <c r="C33" s="12" t="s">
        <v>54</v>
      </c>
      <c r="D33" s="4" t="s">
        <v>89</v>
      </c>
      <c r="E33" s="7">
        <v>73</v>
      </c>
      <c r="F33" s="8" t="s">
        <v>16</v>
      </c>
      <c r="G33" s="4" t="s">
        <v>62</v>
      </c>
      <c r="H33" s="12" t="s">
        <v>90</v>
      </c>
      <c r="I33" s="10" t="s">
        <v>64</v>
      </c>
      <c r="J33" s="11">
        <v>20000000</v>
      </c>
      <c r="K33" s="13">
        <f t="shared" si="0"/>
        <v>200</v>
      </c>
      <c r="L33" s="13">
        <f t="shared" si="1"/>
        <v>2</v>
      </c>
    </row>
    <row r="34" spans="1:12" x14ac:dyDescent="0.35">
      <c r="A34" s="4">
        <v>3868</v>
      </c>
      <c r="B34" s="5">
        <v>43742</v>
      </c>
      <c r="C34" s="12" t="s">
        <v>54</v>
      </c>
      <c r="D34" s="4" t="s">
        <v>91</v>
      </c>
      <c r="E34" s="7">
        <v>73</v>
      </c>
      <c r="F34" s="8" t="s">
        <v>16</v>
      </c>
      <c r="G34" s="4" t="s">
        <v>62</v>
      </c>
      <c r="H34" s="12" t="s">
        <v>92</v>
      </c>
      <c r="I34" s="10" t="s">
        <v>64</v>
      </c>
      <c r="J34" s="11">
        <v>20000000</v>
      </c>
      <c r="K34" s="13">
        <f t="shared" si="0"/>
        <v>200</v>
      </c>
      <c r="L34" s="13">
        <f t="shared" si="1"/>
        <v>2</v>
      </c>
    </row>
    <row r="35" spans="1:12" x14ac:dyDescent="0.35">
      <c r="A35" s="4">
        <v>3869</v>
      </c>
      <c r="B35" s="5">
        <v>43742</v>
      </c>
      <c r="C35" s="12" t="s">
        <v>54</v>
      </c>
      <c r="D35" s="4" t="s">
        <v>93</v>
      </c>
      <c r="E35" s="7">
        <v>73</v>
      </c>
      <c r="F35" s="8" t="s">
        <v>16</v>
      </c>
      <c r="G35" s="4" t="s">
        <v>62</v>
      </c>
      <c r="H35" s="12" t="s">
        <v>94</v>
      </c>
      <c r="I35" s="10" t="s">
        <v>64</v>
      </c>
      <c r="J35" s="11">
        <v>20000000</v>
      </c>
      <c r="K35" s="13">
        <f t="shared" si="0"/>
        <v>200</v>
      </c>
      <c r="L35" s="13">
        <f t="shared" si="1"/>
        <v>2</v>
      </c>
    </row>
    <row r="36" spans="1:12" x14ac:dyDescent="0.35">
      <c r="A36" s="4">
        <v>3870</v>
      </c>
      <c r="B36" s="5">
        <v>43742</v>
      </c>
      <c r="C36" s="12" t="s">
        <v>54</v>
      </c>
      <c r="D36" s="4" t="s">
        <v>95</v>
      </c>
      <c r="E36" s="7">
        <v>73</v>
      </c>
      <c r="F36" s="8" t="s">
        <v>16</v>
      </c>
      <c r="G36" s="4" t="s">
        <v>62</v>
      </c>
      <c r="H36" s="12" t="s">
        <v>96</v>
      </c>
      <c r="I36" s="10" t="s">
        <v>64</v>
      </c>
      <c r="J36" s="11">
        <v>20000000</v>
      </c>
      <c r="K36" s="13">
        <f t="shared" si="0"/>
        <v>200</v>
      </c>
      <c r="L36" s="13">
        <f t="shared" si="1"/>
        <v>2</v>
      </c>
    </row>
    <row r="37" spans="1:12" x14ac:dyDescent="0.35">
      <c r="A37" s="4">
        <v>3871</v>
      </c>
      <c r="B37" s="5">
        <v>43742</v>
      </c>
      <c r="C37" s="12" t="s">
        <v>54</v>
      </c>
      <c r="D37" s="4" t="s">
        <v>97</v>
      </c>
      <c r="E37" s="7">
        <v>73</v>
      </c>
      <c r="F37" s="8" t="s">
        <v>16</v>
      </c>
      <c r="G37" s="4" t="s">
        <v>62</v>
      </c>
      <c r="H37" s="12" t="s">
        <v>98</v>
      </c>
      <c r="I37" s="10" t="s">
        <v>64</v>
      </c>
      <c r="J37" s="11">
        <v>20000000</v>
      </c>
      <c r="K37" s="13">
        <f t="shared" si="0"/>
        <v>200</v>
      </c>
      <c r="L37" s="13">
        <f t="shared" si="1"/>
        <v>2</v>
      </c>
    </row>
    <row r="38" spans="1:12" x14ac:dyDescent="0.35">
      <c r="A38" s="4">
        <v>3872</v>
      </c>
      <c r="B38" s="5">
        <v>43742</v>
      </c>
      <c r="C38" s="12" t="s">
        <v>54</v>
      </c>
      <c r="D38" s="4" t="s">
        <v>99</v>
      </c>
      <c r="E38" s="7">
        <v>73</v>
      </c>
      <c r="F38" s="8" t="s">
        <v>16</v>
      </c>
      <c r="G38" s="4" t="s">
        <v>62</v>
      </c>
      <c r="H38" s="12" t="s">
        <v>100</v>
      </c>
      <c r="I38" s="10" t="s">
        <v>64</v>
      </c>
      <c r="J38" s="11">
        <v>20000000</v>
      </c>
      <c r="K38" s="13">
        <f t="shared" si="0"/>
        <v>200</v>
      </c>
      <c r="L38" s="13">
        <f t="shared" si="1"/>
        <v>2</v>
      </c>
    </row>
    <row r="39" spans="1:12" x14ac:dyDescent="0.35">
      <c r="A39" s="4">
        <v>3873</v>
      </c>
      <c r="B39" s="5">
        <v>43742</v>
      </c>
      <c r="C39" s="12" t="s">
        <v>54</v>
      </c>
      <c r="D39" s="4" t="s">
        <v>101</v>
      </c>
      <c r="E39" s="7">
        <v>73</v>
      </c>
      <c r="F39" s="8" t="s">
        <v>16</v>
      </c>
      <c r="G39" s="4" t="s">
        <v>62</v>
      </c>
      <c r="H39" s="12" t="s">
        <v>102</v>
      </c>
      <c r="I39" s="10" t="s">
        <v>64</v>
      </c>
      <c r="J39" s="11">
        <v>20000000</v>
      </c>
      <c r="K39" s="13">
        <f t="shared" si="0"/>
        <v>200</v>
      </c>
      <c r="L39" s="13">
        <f t="shared" si="1"/>
        <v>2</v>
      </c>
    </row>
    <row r="40" spans="1:12" x14ac:dyDescent="0.35">
      <c r="A40" s="4">
        <v>3874</v>
      </c>
      <c r="B40" s="5">
        <v>43742</v>
      </c>
      <c r="C40" s="12" t="s">
        <v>54</v>
      </c>
      <c r="D40" s="4" t="s">
        <v>103</v>
      </c>
      <c r="E40" s="7">
        <v>73</v>
      </c>
      <c r="F40" s="8" t="s">
        <v>16</v>
      </c>
      <c r="G40" s="4" t="s">
        <v>62</v>
      </c>
      <c r="H40" s="12" t="s">
        <v>104</v>
      </c>
      <c r="I40" s="10" t="s">
        <v>64</v>
      </c>
      <c r="J40" s="11">
        <v>20000000</v>
      </c>
      <c r="K40" s="13">
        <f t="shared" si="0"/>
        <v>200</v>
      </c>
      <c r="L40" s="13">
        <f t="shared" si="1"/>
        <v>2</v>
      </c>
    </row>
    <row r="41" spans="1:12" x14ac:dyDescent="0.35">
      <c r="A41" s="4">
        <v>3875</v>
      </c>
      <c r="B41" s="5">
        <v>43742</v>
      </c>
      <c r="C41" s="12" t="s">
        <v>54</v>
      </c>
      <c r="D41" s="4" t="s">
        <v>105</v>
      </c>
      <c r="E41" s="7">
        <v>73</v>
      </c>
      <c r="F41" s="8" t="s">
        <v>16</v>
      </c>
      <c r="G41" s="4" t="s">
        <v>62</v>
      </c>
      <c r="H41" s="12" t="s">
        <v>106</v>
      </c>
      <c r="I41" s="10" t="s">
        <v>64</v>
      </c>
      <c r="J41" s="11">
        <v>20000000</v>
      </c>
      <c r="K41" s="13">
        <f t="shared" si="0"/>
        <v>200</v>
      </c>
      <c r="L41" s="13">
        <f t="shared" si="1"/>
        <v>2</v>
      </c>
    </row>
    <row r="42" spans="1:12" x14ac:dyDescent="0.35">
      <c r="A42" s="4">
        <v>3876</v>
      </c>
      <c r="B42" s="5">
        <v>43742</v>
      </c>
      <c r="C42" s="12" t="s">
        <v>54</v>
      </c>
      <c r="D42" s="4" t="s">
        <v>107</v>
      </c>
      <c r="E42" s="7">
        <v>73</v>
      </c>
      <c r="F42" s="8" t="s">
        <v>16</v>
      </c>
      <c r="G42" s="4" t="s">
        <v>62</v>
      </c>
      <c r="H42" s="12" t="s">
        <v>108</v>
      </c>
      <c r="I42" s="10" t="s">
        <v>64</v>
      </c>
      <c r="J42" s="11">
        <v>20000000</v>
      </c>
      <c r="K42" s="13">
        <f t="shared" si="0"/>
        <v>200</v>
      </c>
      <c r="L42" s="13">
        <f t="shared" si="1"/>
        <v>2</v>
      </c>
    </row>
    <row r="43" spans="1:12" x14ac:dyDescent="0.35">
      <c r="A43" s="4">
        <v>3877</v>
      </c>
      <c r="B43" s="5">
        <v>43742</v>
      </c>
      <c r="C43" s="12" t="s">
        <v>54</v>
      </c>
      <c r="D43" s="4" t="s">
        <v>109</v>
      </c>
      <c r="E43" s="7">
        <v>73</v>
      </c>
      <c r="F43" s="8" t="s">
        <v>16</v>
      </c>
      <c r="G43" s="4" t="s">
        <v>62</v>
      </c>
      <c r="H43" s="12" t="s">
        <v>110</v>
      </c>
      <c r="I43" s="10" t="s">
        <v>64</v>
      </c>
      <c r="J43" s="11">
        <v>20000000</v>
      </c>
      <c r="K43" s="13">
        <f t="shared" si="0"/>
        <v>200</v>
      </c>
      <c r="L43" s="13">
        <f t="shared" si="1"/>
        <v>2</v>
      </c>
    </row>
    <row r="44" spans="1:12" x14ac:dyDescent="0.35">
      <c r="A44" s="4">
        <v>3878</v>
      </c>
      <c r="B44" s="5">
        <v>43742</v>
      </c>
      <c r="C44" s="12" t="s">
        <v>54</v>
      </c>
      <c r="D44" s="4" t="s">
        <v>111</v>
      </c>
      <c r="E44" s="7">
        <v>73</v>
      </c>
      <c r="F44" s="8" t="s">
        <v>16</v>
      </c>
      <c r="G44" s="4" t="s">
        <v>62</v>
      </c>
      <c r="H44" s="12" t="s">
        <v>112</v>
      </c>
      <c r="I44" s="10" t="s">
        <v>64</v>
      </c>
      <c r="J44" s="11">
        <v>20000000</v>
      </c>
      <c r="K44" s="13">
        <f t="shared" si="0"/>
        <v>200</v>
      </c>
      <c r="L44" s="13">
        <f t="shared" si="1"/>
        <v>2</v>
      </c>
    </row>
    <row r="45" spans="1:12" x14ac:dyDescent="0.35">
      <c r="A45" s="4">
        <v>3879</v>
      </c>
      <c r="B45" s="5">
        <v>43742</v>
      </c>
      <c r="C45" s="12" t="s">
        <v>54</v>
      </c>
      <c r="D45" s="4" t="s">
        <v>113</v>
      </c>
      <c r="E45" s="7">
        <v>73</v>
      </c>
      <c r="F45" s="8" t="s">
        <v>16</v>
      </c>
      <c r="G45" s="4" t="s">
        <v>62</v>
      </c>
      <c r="H45" s="12" t="s">
        <v>114</v>
      </c>
      <c r="I45" s="10" t="s">
        <v>64</v>
      </c>
      <c r="J45" s="11">
        <v>20000000</v>
      </c>
      <c r="K45" s="13">
        <f t="shared" si="0"/>
        <v>200</v>
      </c>
      <c r="L45" s="13">
        <f t="shared" si="1"/>
        <v>2</v>
      </c>
    </row>
    <row r="46" spans="1:12" x14ac:dyDescent="0.35">
      <c r="A46" s="4">
        <v>3880</v>
      </c>
      <c r="B46" s="5">
        <v>43742</v>
      </c>
      <c r="C46" s="12" t="s">
        <v>54</v>
      </c>
      <c r="D46" s="4" t="s">
        <v>115</v>
      </c>
      <c r="E46" s="7">
        <v>73</v>
      </c>
      <c r="F46" s="8" t="s">
        <v>16</v>
      </c>
      <c r="G46" s="4" t="s">
        <v>62</v>
      </c>
      <c r="H46" s="12" t="s">
        <v>116</v>
      </c>
      <c r="I46" s="10" t="s">
        <v>64</v>
      </c>
      <c r="J46" s="11">
        <v>20000000</v>
      </c>
      <c r="K46" s="13">
        <f t="shared" si="0"/>
        <v>200</v>
      </c>
      <c r="L46" s="13">
        <f t="shared" si="1"/>
        <v>2</v>
      </c>
    </row>
    <row r="47" spans="1:12" x14ac:dyDescent="0.35">
      <c r="A47" s="4">
        <v>3881</v>
      </c>
      <c r="B47" s="5">
        <v>43742</v>
      </c>
      <c r="C47" s="12" t="s">
        <v>54</v>
      </c>
      <c r="D47" s="4" t="s">
        <v>117</v>
      </c>
      <c r="E47" s="7">
        <v>73</v>
      </c>
      <c r="F47" s="8" t="s">
        <v>16</v>
      </c>
      <c r="G47" s="4" t="s">
        <v>62</v>
      </c>
      <c r="H47" s="12" t="s">
        <v>118</v>
      </c>
      <c r="I47" s="10" t="s">
        <v>64</v>
      </c>
      <c r="J47" s="11">
        <v>20000000</v>
      </c>
      <c r="K47" s="13">
        <f t="shared" si="0"/>
        <v>200</v>
      </c>
      <c r="L47" s="13">
        <f t="shared" si="1"/>
        <v>2</v>
      </c>
    </row>
    <row r="48" spans="1:12" x14ac:dyDescent="0.35">
      <c r="A48" s="4">
        <v>3882</v>
      </c>
      <c r="B48" s="5">
        <v>43742</v>
      </c>
      <c r="C48" s="12" t="s">
        <v>54</v>
      </c>
      <c r="D48" s="4" t="s">
        <v>119</v>
      </c>
      <c r="E48" s="7">
        <v>73</v>
      </c>
      <c r="F48" s="8" t="s">
        <v>16</v>
      </c>
      <c r="G48" s="4" t="s">
        <v>62</v>
      </c>
      <c r="H48" s="12" t="s">
        <v>120</v>
      </c>
      <c r="I48" s="10" t="s">
        <v>64</v>
      </c>
      <c r="J48" s="11">
        <v>20000000</v>
      </c>
      <c r="K48" s="13">
        <f t="shared" si="0"/>
        <v>200</v>
      </c>
      <c r="L48" s="13">
        <f t="shared" si="1"/>
        <v>2</v>
      </c>
    </row>
    <row r="49" spans="1:12" x14ac:dyDescent="0.35">
      <c r="A49" s="4">
        <v>3883</v>
      </c>
      <c r="B49" s="5">
        <v>43742</v>
      </c>
      <c r="C49" s="12" t="s">
        <v>54</v>
      </c>
      <c r="D49" s="4" t="s">
        <v>121</v>
      </c>
      <c r="E49" s="7">
        <v>73</v>
      </c>
      <c r="F49" s="8" t="s">
        <v>16</v>
      </c>
      <c r="G49" s="4" t="s">
        <v>62</v>
      </c>
      <c r="H49" s="12" t="s">
        <v>122</v>
      </c>
      <c r="I49" s="10" t="s">
        <v>64</v>
      </c>
      <c r="J49" s="11">
        <v>20000000</v>
      </c>
      <c r="K49" s="13">
        <f t="shared" si="0"/>
        <v>200</v>
      </c>
      <c r="L49" s="13">
        <f t="shared" si="1"/>
        <v>2</v>
      </c>
    </row>
    <row r="50" spans="1:12" x14ac:dyDescent="0.35">
      <c r="A50" s="4">
        <v>3884</v>
      </c>
      <c r="B50" s="5">
        <v>43742</v>
      </c>
      <c r="C50" s="12" t="s">
        <v>54</v>
      </c>
      <c r="D50" s="4" t="s">
        <v>123</v>
      </c>
      <c r="E50" s="7">
        <v>73</v>
      </c>
      <c r="F50" s="8" t="s">
        <v>16</v>
      </c>
      <c r="G50" s="4" t="s">
        <v>62</v>
      </c>
      <c r="H50" s="12" t="s">
        <v>124</v>
      </c>
      <c r="I50" s="10" t="s">
        <v>64</v>
      </c>
      <c r="J50" s="11">
        <v>20000000</v>
      </c>
      <c r="K50" s="13">
        <f t="shared" si="0"/>
        <v>200</v>
      </c>
      <c r="L50" s="13">
        <f t="shared" si="1"/>
        <v>2</v>
      </c>
    </row>
    <row r="51" spans="1:12" x14ac:dyDescent="0.35">
      <c r="A51" s="4">
        <v>3885</v>
      </c>
      <c r="B51" s="5">
        <v>43742</v>
      </c>
      <c r="C51" s="12" t="s">
        <v>54</v>
      </c>
      <c r="D51" s="4" t="s">
        <v>125</v>
      </c>
      <c r="E51" s="7">
        <v>73</v>
      </c>
      <c r="F51" s="8" t="s">
        <v>16</v>
      </c>
      <c r="G51" s="4" t="s">
        <v>62</v>
      </c>
      <c r="H51" s="12" t="s">
        <v>126</v>
      </c>
      <c r="I51" s="10" t="s">
        <v>64</v>
      </c>
      <c r="J51" s="11">
        <v>20000000</v>
      </c>
      <c r="K51" s="13">
        <f t="shared" si="0"/>
        <v>200</v>
      </c>
      <c r="L51" s="13">
        <f t="shared" si="1"/>
        <v>2</v>
      </c>
    </row>
    <row r="52" spans="1:12" x14ac:dyDescent="0.35">
      <c r="A52" s="4">
        <v>3886</v>
      </c>
      <c r="B52" s="5">
        <v>43742</v>
      </c>
      <c r="C52" s="12" t="s">
        <v>54</v>
      </c>
      <c r="D52" s="4" t="s">
        <v>127</v>
      </c>
      <c r="E52" s="7">
        <v>73</v>
      </c>
      <c r="F52" s="8" t="s">
        <v>16</v>
      </c>
      <c r="G52" s="4" t="s">
        <v>62</v>
      </c>
      <c r="H52" s="12" t="s">
        <v>128</v>
      </c>
      <c r="I52" s="10" t="s">
        <v>64</v>
      </c>
      <c r="J52" s="11">
        <v>20000000</v>
      </c>
      <c r="K52" s="13">
        <f t="shared" si="0"/>
        <v>200</v>
      </c>
      <c r="L52" s="13">
        <f t="shared" si="1"/>
        <v>2</v>
      </c>
    </row>
    <row r="53" spans="1:12" x14ac:dyDescent="0.35">
      <c r="A53" s="4">
        <v>3887</v>
      </c>
      <c r="B53" s="5">
        <v>43742</v>
      </c>
      <c r="C53" s="12" t="s">
        <v>54</v>
      </c>
      <c r="D53" s="4" t="s">
        <v>129</v>
      </c>
      <c r="E53" s="7">
        <v>73</v>
      </c>
      <c r="F53" s="8" t="s">
        <v>16</v>
      </c>
      <c r="G53" s="4" t="s">
        <v>62</v>
      </c>
      <c r="H53" s="12" t="s">
        <v>130</v>
      </c>
      <c r="I53" s="10" t="s">
        <v>64</v>
      </c>
      <c r="J53" s="11">
        <v>20000000</v>
      </c>
      <c r="K53" s="13">
        <f t="shared" si="0"/>
        <v>200</v>
      </c>
      <c r="L53" s="13">
        <f t="shared" si="1"/>
        <v>2</v>
      </c>
    </row>
    <row r="54" spans="1:12" x14ac:dyDescent="0.35">
      <c r="A54" s="4">
        <v>3888</v>
      </c>
      <c r="B54" s="5">
        <v>43743</v>
      </c>
      <c r="C54" s="12" t="s">
        <v>54</v>
      </c>
      <c r="D54" s="4" t="s">
        <v>131</v>
      </c>
      <c r="E54" s="7">
        <v>73</v>
      </c>
      <c r="F54" s="8" t="s">
        <v>16</v>
      </c>
      <c r="G54" s="4" t="s">
        <v>132</v>
      </c>
      <c r="H54" s="12" t="s">
        <v>133</v>
      </c>
      <c r="I54" s="10" t="s">
        <v>134</v>
      </c>
      <c r="J54" s="11">
        <v>80000000</v>
      </c>
      <c r="K54" s="13">
        <f t="shared" si="0"/>
        <v>800</v>
      </c>
      <c r="L54" s="13">
        <f t="shared" si="1"/>
        <v>8</v>
      </c>
    </row>
    <row r="55" spans="1:12" x14ac:dyDescent="0.35">
      <c r="A55" s="4">
        <v>3889</v>
      </c>
      <c r="B55" s="5">
        <v>43743</v>
      </c>
      <c r="C55" s="12" t="s">
        <v>54</v>
      </c>
      <c r="D55" s="4" t="s">
        <v>135</v>
      </c>
      <c r="E55" s="7">
        <v>73</v>
      </c>
      <c r="F55" s="8" t="s">
        <v>16</v>
      </c>
      <c r="G55" s="4" t="s">
        <v>132</v>
      </c>
      <c r="H55" s="12" t="s">
        <v>136</v>
      </c>
      <c r="I55" s="10" t="s">
        <v>134</v>
      </c>
      <c r="J55" s="11">
        <v>50000000</v>
      </c>
      <c r="K55" s="13">
        <f t="shared" si="0"/>
        <v>500</v>
      </c>
      <c r="L55" s="13">
        <f t="shared" si="1"/>
        <v>5</v>
      </c>
    </row>
    <row r="56" spans="1:12" x14ac:dyDescent="0.35">
      <c r="A56" s="4">
        <v>3890</v>
      </c>
      <c r="B56" s="5">
        <v>43743</v>
      </c>
      <c r="C56" s="12" t="s">
        <v>54</v>
      </c>
      <c r="D56" s="4" t="s">
        <v>137</v>
      </c>
      <c r="E56" s="7">
        <v>73</v>
      </c>
      <c r="F56" s="8" t="s">
        <v>16</v>
      </c>
      <c r="G56" s="4" t="s">
        <v>132</v>
      </c>
      <c r="H56" s="12" t="s">
        <v>138</v>
      </c>
      <c r="I56" s="10" t="s">
        <v>134</v>
      </c>
      <c r="J56" s="11">
        <v>40000000</v>
      </c>
      <c r="K56" s="13">
        <f t="shared" si="0"/>
        <v>400</v>
      </c>
      <c r="L56" s="13">
        <f t="shared" si="1"/>
        <v>4</v>
      </c>
    </row>
    <row r="57" spans="1:12" x14ac:dyDescent="0.35">
      <c r="A57" s="4">
        <v>3891</v>
      </c>
      <c r="B57" s="5">
        <v>43766</v>
      </c>
      <c r="C57" s="12" t="s">
        <v>54</v>
      </c>
      <c r="D57" s="4" t="s">
        <v>139</v>
      </c>
      <c r="E57" s="7">
        <v>73</v>
      </c>
      <c r="F57" s="8" t="s">
        <v>16</v>
      </c>
      <c r="G57" s="4" t="s">
        <v>140</v>
      </c>
      <c r="H57" s="12" t="s">
        <v>141</v>
      </c>
      <c r="I57" s="10" t="s">
        <v>142</v>
      </c>
      <c r="J57" s="11">
        <v>578940</v>
      </c>
      <c r="K57" s="13">
        <f t="shared" si="0"/>
        <v>5.7893999999999997</v>
      </c>
      <c r="L57" s="13">
        <f t="shared" si="1"/>
        <v>5.7893999999999994E-2</v>
      </c>
    </row>
    <row r="58" spans="1:12" x14ac:dyDescent="0.35">
      <c r="A58" s="4">
        <v>3892</v>
      </c>
      <c r="B58" s="5">
        <v>43766</v>
      </c>
      <c r="C58" s="12" t="s">
        <v>54</v>
      </c>
      <c r="D58" s="4" t="s">
        <v>143</v>
      </c>
      <c r="E58" s="7">
        <v>73</v>
      </c>
      <c r="F58" s="8" t="s">
        <v>16</v>
      </c>
      <c r="G58" s="4" t="s">
        <v>144</v>
      </c>
      <c r="H58" s="12" t="s">
        <v>145</v>
      </c>
      <c r="I58" s="10" t="s">
        <v>146</v>
      </c>
      <c r="J58" s="11">
        <v>250000</v>
      </c>
      <c r="K58" s="13">
        <f t="shared" si="0"/>
        <v>2.5</v>
      </c>
      <c r="L58" s="13">
        <f t="shared" si="1"/>
        <v>2.5000000000000001E-2</v>
      </c>
    </row>
    <row r="59" spans="1:12" x14ac:dyDescent="0.35">
      <c r="A59" s="4">
        <v>3893</v>
      </c>
      <c r="B59" s="5">
        <v>43766</v>
      </c>
      <c r="C59" s="12" t="s">
        <v>54</v>
      </c>
      <c r="D59" s="4" t="s">
        <v>147</v>
      </c>
      <c r="E59" s="7">
        <v>73</v>
      </c>
      <c r="F59" s="8" t="s">
        <v>16</v>
      </c>
      <c r="G59" s="4" t="s">
        <v>148</v>
      </c>
      <c r="H59" s="12" t="s">
        <v>149</v>
      </c>
      <c r="I59" s="10" t="s">
        <v>150</v>
      </c>
      <c r="J59" s="11">
        <v>100000</v>
      </c>
      <c r="K59" s="13">
        <f t="shared" si="0"/>
        <v>1</v>
      </c>
      <c r="L59" s="13">
        <f t="shared" si="1"/>
        <v>0.01</v>
      </c>
    </row>
    <row r="60" spans="1:12" x14ac:dyDescent="0.35">
      <c r="A60" s="4">
        <v>3894</v>
      </c>
      <c r="B60" s="5">
        <v>43766</v>
      </c>
      <c r="C60" s="12" t="s">
        <v>54</v>
      </c>
      <c r="D60" s="4" t="s">
        <v>151</v>
      </c>
      <c r="E60" s="7">
        <v>73</v>
      </c>
      <c r="F60" s="8" t="s">
        <v>16</v>
      </c>
      <c r="G60" s="4" t="s">
        <v>152</v>
      </c>
      <c r="H60" s="12" t="s">
        <v>153</v>
      </c>
      <c r="I60" s="10" t="s">
        <v>154</v>
      </c>
      <c r="J60" s="11">
        <v>137499</v>
      </c>
      <c r="K60" s="13">
        <f t="shared" si="0"/>
        <v>1.3749899999999999</v>
      </c>
      <c r="L60" s="13">
        <f t="shared" si="1"/>
        <v>1.3749899999999999E-2</v>
      </c>
    </row>
    <row r="61" spans="1:12" x14ac:dyDescent="0.35">
      <c r="A61" s="4">
        <v>3895</v>
      </c>
      <c r="B61" s="5">
        <v>43766</v>
      </c>
      <c r="C61" s="12" t="s">
        <v>54</v>
      </c>
      <c r="D61" s="4" t="s">
        <v>155</v>
      </c>
      <c r="E61" s="7">
        <v>73</v>
      </c>
      <c r="F61" s="8" t="s">
        <v>16</v>
      </c>
      <c r="G61" s="4" t="s">
        <v>152</v>
      </c>
      <c r="H61" s="12" t="s">
        <v>156</v>
      </c>
      <c r="I61" s="10" t="s">
        <v>154</v>
      </c>
      <c r="J61" s="11">
        <v>82500</v>
      </c>
      <c r="K61" s="13">
        <f t="shared" si="0"/>
        <v>0.82499999999999996</v>
      </c>
      <c r="L61" s="13">
        <f t="shared" si="1"/>
        <v>8.2500000000000004E-3</v>
      </c>
    </row>
    <row r="62" spans="1:12" x14ac:dyDescent="0.35">
      <c r="A62" s="4">
        <v>3896</v>
      </c>
      <c r="B62" s="5">
        <v>43766</v>
      </c>
      <c r="C62" s="12" t="s">
        <v>54</v>
      </c>
      <c r="D62" s="4" t="s">
        <v>157</v>
      </c>
      <c r="E62" s="7">
        <v>73</v>
      </c>
      <c r="F62" s="8" t="s">
        <v>16</v>
      </c>
      <c r="G62" s="4" t="s">
        <v>152</v>
      </c>
      <c r="H62" s="12" t="s">
        <v>158</v>
      </c>
      <c r="I62" s="10" t="s">
        <v>154</v>
      </c>
      <c r="J62" s="11">
        <v>92811</v>
      </c>
      <c r="K62" s="13">
        <f t="shared" si="0"/>
        <v>0.92810999999999999</v>
      </c>
      <c r="L62" s="13">
        <f t="shared" si="1"/>
        <v>9.2811000000000005E-3</v>
      </c>
    </row>
    <row r="63" spans="1:12" x14ac:dyDescent="0.35">
      <c r="A63" s="4">
        <v>3897</v>
      </c>
      <c r="B63" s="5">
        <v>43766</v>
      </c>
      <c r="C63" s="12" t="s">
        <v>54</v>
      </c>
      <c r="D63" s="4" t="s">
        <v>159</v>
      </c>
      <c r="E63" s="7">
        <v>73</v>
      </c>
      <c r="F63" s="8" t="s">
        <v>16</v>
      </c>
      <c r="G63" s="4" t="s">
        <v>152</v>
      </c>
      <c r="H63" s="12" t="s">
        <v>160</v>
      </c>
      <c r="I63" s="10" t="s">
        <v>154</v>
      </c>
      <c r="J63" s="11">
        <v>72000</v>
      </c>
      <c r="K63" s="13">
        <f t="shared" si="0"/>
        <v>0.72</v>
      </c>
      <c r="L63" s="13">
        <f t="shared" si="1"/>
        <v>7.1999999999999998E-3</v>
      </c>
    </row>
    <row r="64" spans="1:12" x14ac:dyDescent="0.35">
      <c r="A64" s="4">
        <v>3898</v>
      </c>
      <c r="B64" s="5">
        <v>43766</v>
      </c>
      <c r="C64" s="12" t="s">
        <v>54</v>
      </c>
      <c r="D64" s="4" t="s">
        <v>161</v>
      </c>
      <c r="E64" s="7">
        <v>73</v>
      </c>
      <c r="F64" s="8" t="s">
        <v>16</v>
      </c>
      <c r="G64" s="4" t="s">
        <v>152</v>
      </c>
      <c r="H64" s="12" t="s">
        <v>162</v>
      </c>
      <c r="I64" s="10" t="s">
        <v>154</v>
      </c>
      <c r="J64" s="11">
        <v>168750</v>
      </c>
      <c r="K64" s="13">
        <f t="shared" si="0"/>
        <v>1.6875</v>
      </c>
      <c r="L64" s="13">
        <f t="shared" si="1"/>
        <v>1.6875000000000001E-2</v>
      </c>
    </row>
    <row r="65" spans="1:12" x14ac:dyDescent="0.35">
      <c r="A65" s="4">
        <v>3899</v>
      </c>
      <c r="B65" s="5">
        <v>43766</v>
      </c>
      <c r="C65" s="12" t="s">
        <v>54</v>
      </c>
      <c r="D65" s="4" t="s">
        <v>163</v>
      </c>
      <c r="E65" s="7">
        <v>73</v>
      </c>
      <c r="F65" s="8" t="s">
        <v>16</v>
      </c>
      <c r="G65" s="4" t="s">
        <v>152</v>
      </c>
      <c r="H65" s="12" t="s">
        <v>164</v>
      </c>
      <c r="I65" s="10" t="s">
        <v>154</v>
      </c>
      <c r="J65" s="11">
        <v>144486</v>
      </c>
      <c r="K65" s="13">
        <f t="shared" si="0"/>
        <v>1.44486</v>
      </c>
      <c r="L65" s="13">
        <f t="shared" si="1"/>
        <v>1.4448600000000001E-2</v>
      </c>
    </row>
    <row r="66" spans="1:12" x14ac:dyDescent="0.35">
      <c r="A66" s="4">
        <v>3900</v>
      </c>
      <c r="B66" s="5">
        <v>43766</v>
      </c>
      <c r="C66" s="12" t="s">
        <v>54</v>
      </c>
      <c r="D66" s="4" t="s">
        <v>165</v>
      </c>
      <c r="E66" s="7">
        <v>73</v>
      </c>
      <c r="F66" s="8" t="s">
        <v>16</v>
      </c>
      <c r="G66" s="4" t="s">
        <v>152</v>
      </c>
      <c r="H66" s="12" t="s">
        <v>166</v>
      </c>
      <c r="I66" s="10" t="s">
        <v>154</v>
      </c>
      <c r="J66" s="11">
        <v>93936</v>
      </c>
      <c r="K66" s="13">
        <f t="shared" si="0"/>
        <v>0.93935999999999997</v>
      </c>
      <c r="L66" s="13">
        <f t="shared" si="1"/>
        <v>9.3936000000000002E-3</v>
      </c>
    </row>
    <row r="67" spans="1:12" x14ac:dyDescent="0.35">
      <c r="A67" s="4">
        <v>3901</v>
      </c>
      <c r="B67" s="5">
        <v>43766</v>
      </c>
      <c r="C67" s="12" t="s">
        <v>54</v>
      </c>
      <c r="D67" s="4" t="s">
        <v>167</v>
      </c>
      <c r="E67" s="7">
        <v>73</v>
      </c>
      <c r="F67" s="8" t="s">
        <v>16</v>
      </c>
      <c r="G67" s="4" t="s">
        <v>152</v>
      </c>
      <c r="H67" s="12" t="s">
        <v>168</v>
      </c>
      <c r="I67" s="10" t="s">
        <v>154</v>
      </c>
      <c r="J67" s="11">
        <v>250000</v>
      </c>
      <c r="K67" s="13">
        <f t="shared" si="0"/>
        <v>2.5</v>
      </c>
      <c r="L67" s="13">
        <f t="shared" si="1"/>
        <v>2.5000000000000001E-2</v>
      </c>
    </row>
    <row r="68" spans="1:12" x14ac:dyDescent="0.35">
      <c r="A68" s="4">
        <v>3902</v>
      </c>
      <c r="B68" s="5">
        <v>43766</v>
      </c>
      <c r="C68" s="12" t="s">
        <v>54</v>
      </c>
      <c r="D68" s="4" t="s">
        <v>169</v>
      </c>
      <c r="E68" s="7">
        <v>73</v>
      </c>
      <c r="F68" s="8" t="s">
        <v>16</v>
      </c>
      <c r="G68" s="4" t="s">
        <v>152</v>
      </c>
      <c r="H68" s="12" t="s">
        <v>170</v>
      </c>
      <c r="I68" s="10" t="s">
        <v>154</v>
      </c>
      <c r="J68" s="11">
        <v>160800</v>
      </c>
      <c r="K68" s="13">
        <f t="shared" si="0"/>
        <v>1.6080000000000001</v>
      </c>
      <c r="L68" s="13">
        <f t="shared" si="1"/>
        <v>1.6080000000000001E-2</v>
      </c>
    </row>
    <row r="69" spans="1:12" x14ac:dyDescent="0.35">
      <c r="A69" s="4">
        <v>3903</v>
      </c>
      <c r="B69" s="5">
        <v>43766</v>
      </c>
      <c r="C69" s="12" t="s">
        <v>54</v>
      </c>
      <c r="D69" s="4" t="s">
        <v>171</v>
      </c>
      <c r="E69" s="7">
        <v>73</v>
      </c>
      <c r="F69" s="8" t="s">
        <v>16</v>
      </c>
      <c r="G69" s="4" t="s">
        <v>152</v>
      </c>
      <c r="H69" s="12" t="s">
        <v>172</v>
      </c>
      <c r="I69" s="10" t="s">
        <v>154</v>
      </c>
      <c r="J69" s="11">
        <v>85140</v>
      </c>
      <c r="K69" s="13">
        <f t="shared" si="0"/>
        <v>0.85140000000000005</v>
      </c>
      <c r="L69" s="13">
        <f t="shared" si="1"/>
        <v>8.5140000000000007E-3</v>
      </c>
    </row>
    <row r="70" spans="1:12" x14ac:dyDescent="0.35">
      <c r="A70" s="4">
        <v>3904</v>
      </c>
      <c r="B70" s="5">
        <v>43766</v>
      </c>
      <c r="C70" s="12" t="s">
        <v>54</v>
      </c>
      <c r="D70" s="4" t="s">
        <v>173</v>
      </c>
      <c r="E70" s="7">
        <v>73</v>
      </c>
      <c r="F70" s="8" t="s">
        <v>16</v>
      </c>
      <c r="G70" s="4" t="s">
        <v>152</v>
      </c>
      <c r="H70" s="12" t="s">
        <v>174</v>
      </c>
      <c r="I70" s="10" t="s">
        <v>154</v>
      </c>
      <c r="J70" s="11">
        <v>98000</v>
      </c>
      <c r="K70" s="13">
        <f t="shared" si="0"/>
        <v>0.98</v>
      </c>
      <c r="L70" s="13">
        <f t="shared" si="1"/>
        <v>9.7999999999999997E-3</v>
      </c>
    </row>
    <row r="71" spans="1:12" x14ac:dyDescent="0.35">
      <c r="A71" s="4">
        <v>3905</v>
      </c>
      <c r="B71" s="5">
        <v>43766</v>
      </c>
      <c r="C71" s="12" t="s">
        <v>54</v>
      </c>
      <c r="D71" s="4" t="s">
        <v>175</v>
      </c>
      <c r="E71" s="7">
        <v>73</v>
      </c>
      <c r="F71" s="8" t="s">
        <v>16</v>
      </c>
      <c r="G71" s="4" t="s">
        <v>152</v>
      </c>
      <c r="H71" s="12" t="s">
        <v>176</v>
      </c>
      <c r="I71" s="10" t="s">
        <v>154</v>
      </c>
      <c r="J71" s="11">
        <v>104000</v>
      </c>
      <c r="K71" s="13">
        <f t="shared" si="0"/>
        <v>1.04</v>
      </c>
      <c r="L71" s="13">
        <f t="shared" si="1"/>
        <v>1.04E-2</v>
      </c>
    </row>
    <row r="72" spans="1:12" x14ac:dyDescent="0.35">
      <c r="A72" s="4">
        <v>3906</v>
      </c>
      <c r="B72" s="5">
        <v>43766</v>
      </c>
      <c r="C72" s="12" t="s">
        <v>54</v>
      </c>
      <c r="D72" s="4" t="s">
        <v>177</v>
      </c>
      <c r="E72" s="7">
        <v>73</v>
      </c>
      <c r="F72" s="8" t="s">
        <v>16</v>
      </c>
      <c r="G72" s="4" t="s">
        <v>152</v>
      </c>
      <c r="H72" s="12" t="s">
        <v>178</v>
      </c>
      <c r="I72" s="10" t="s">
        <v>154</v>
      </c>
      <c r="J72" s="11">
        <v>117000</v>
      </c>
      <c r="K72" s="13">
        <f t="shared" si="0"/>
        <v>1.17</v>
      </c>
      <c r="L72" s="13">
        <f t="shared" si="1"/>
        <v>1.1699999999999999E-2</v>
      </c>
    </row>
    <row r="73" spans="1:12" x14ac:dyDescent="0.35">
      <c r="A73" s="4">
        <v>3907</v>
      </c>
      <c r="B73" s="5">
        <v>43766</v>
      </c>
      <c r="C73" s="12" t="s">
        <v>54</v>
      </c>
      <c r="D73" s="4" t="s">
        <v>179</v>
      </c>
      <c r="E73" s="7">
        <v>73</v>
      </c>
      <c r="F73" s="8" t="s">
        <v>16</v>
      </c>
      <c r="G73" s="4" t="s">
        <v>152</v>
      </c>
      <c r="H73" s="12" t="s">
        <v>180</v>
      </c>
      <c r="I73" s="10" t="s">
        <v>154</v>
      </c>
      <c r="J73" s="11">
        <v>150880</v>
      </c>
      <c r="K73" s="13">
        <f t="shared" si="0"/>
        <v>1.5087999999999999</v>
      </c>
      <c r="L73" s="13">
        <f t="shared" si="1"/>
        <v>1.5087999999999999E-2</v>
      </c>
    </row>
    <row r="74" spans="1:12" x14ac:dyDescent="0.35">
      <c r="A74" s="4">
        <v>3908</v>
      </c>
      <c r="B74" s="5">
        <v>43766</v>
      </c>
      <c r="C74" s="12" t="s">
        <v>54</v>
      </c>
      <c r="D74" s="4" t="s">
        <v>181</v>
      </c>
      <c r="E74" s="7">
        <v>73</v>
      </c>
      <c r="F74" s="8" t="s">
        <v>16</v>
      </c>
      <c r="G74" s="4" t="s">
        <v>152</v>
      </c>
      <c r="H74" s="12" t="s">
        <v>182</v>
      </c>
      <c r="I74" s="10" t="s">
        <v>154</v>
      </c>
      <c r="J74" s="11">
        <v>72732</v>
      </c>
      <c r="K74" s="13">
        <f t="shared" si="0"/>
        <v>0.72731999999999997</v>
      </c>
      <c r="L74" s="13">
        <f t="shared" si="1"/>
        <v>7.2731999999999996E-3</v>
      </c>
    </row>
    <row r="75" spans="1:12" x14ac:dyDescent="0.35">
      <c r="A75" s="4">
        <v>3909</v>
      </c>
      <c r="B75" s="5">
        <v>43766</v>
      </c>
      <c r="C75" s="12" t="s">
        <v>54</v>
      </c>
      <c r="D75" s="4" t="s">
        <v>183</v>
      </c>
      <c r="E75" s="7">
        <v>73</v>
      </c>
      <c r="F75" s="8" t="s">
        <v>16</v>
      </c>
      <c r="G75" s="4" t="s">
        <v>152</v>
      </c>
      <c r="H75" s="12" t="s">
        <v>184</v>
      </c>
      <c r="I75" s="10" t="s">
        <v>154</v>
      </c>
      <c r="J75" s="11">
        <v>84823</v>
      </c>
      <c r="K75" s="13">
        <f t="shared" si="0"/>
        <v>0.84823000000000004</v>
      </c>
      <c r="L75" s="13">
        <f t="shared" si="1"/>
        <v>8.4822999999999999E-3</v>
      </c>
    </row>
    <row r="76" spans="1:12" x14ac:dyDescent="0.35">
      <c r="A76" s="4">
        <v>3910</v>
      </c>
      <c r="B76" s="5">
        <v>43766</v>
      </c>
      <c r="C76" s="12" t="s">
        <v>54</v>
      </c>
      <c r="D76" s="4" t="s">
        <v>185</v>
      </c>
      <c r="E76" s="7">
        <v>73</v>
      </c>
      <c r="F76" s="8" t="s">
        <v>16</v>
      </c>
      <c r="G76" s="4" t="s">
        <v>152</v>
      </c>
      <c r="H76" s="12" t="s">
        <v>186</v>
      </c>
      <c r="I76" s="10" t="s">
        <v>154</v>
      </c>
      <c r="J76" s="11">
        <v>240710</v>
      </c>
      <c r="K76" s="13">
        <f t="shared" si="0"/>
        <v>2.4070999999999998</v>
      </c>
      <c r="L76" s="13">
        <f t="shared" si="1"/>
        <v>2.4070999999999999E-2</v>
      </c>
    </row>
    <row r="77" spans="1:12" x14ac:dyDescent="0.35">
      <c r="A77" s="4">
        <v>3911</v>
      </c>
      <c r="B77" s="5">
        <v>43766</v>
      </c>
      <c r="C77" s="12" t="s">
        <v>54</v>
      </c>
      <c r="D77" s="4" t="s">
        <v>187</v>
      </c>
      <c r="E77" s="7">
        <v>73</v>
      </c>
      <c r="F77" s="8" t="s">
        <v>16</v>
      </c>
      <c r="G77" s="4" t="s">
        <v>152</v>
      </c>
      <c r="H77" s="12" t="s">
        <v>188</v>
      </c>
      <c r="I77" s="10" t="s">
        <v>154</v>
      </c>
      <c r="J77" s="11">
        <v>165715</v>
      </c>
      <c r="K77" s="13">
        <f t="shared" si="0"/>
        <v>1.6571499999999999</v>
      </c>
      <c r="L77" s="13">
        <f t="shared" si="1"/>
        <v>1.6571499999999999E-2</v>
      </c>
    </row>
    <row r="78" spans="1:12" x14ac:dyDescent="0.35">
      <c r="A78" s="4">
        <v>3912</v>
      </c>
      <c r="B78" s="5">
        <v>43780</v>
      </c>
      <c r="C78" s="12" t="s">
        <v>189</v>
      </c>
      <c r="D78" s="4" t="s">
        <v>190</v>
      </c>
      <c r="E78" s="7">
        <v>73</v>
      </c>
      <c r="F78" s="8" t="s">
        <v>16</v>
      </c>
      <c r="G78" s="4" t="s">
        <v>191</v>
      </c>
      <c r="H78" s="12" t="s">
        <v>192</v>
      </c>
      <c r="I78" s="10" t="s">
        <v>193</v>
      </c>
      <c r="J78" s="11">
        <v>450000</v>
      </c>
      <c r="K78" s="13">
        <f t="shared" si="0"/>
        <v>4.5</v>
      </c>
      <c r="L78" s="13">
        <f t="shared" si="1"/>
        <v>4.4999999999999998E-2</v>
      </c>
    </row>
    <row r="79" spans="1:12" x14ac:dyDescent="0.35">
      <c r="A79" s="4">
        <v>3913</v>
      </c>
      <c r="B79" s="5">
        <v>43780</v>
      </c>
      <c r="C79" s="12" t="s">
        <v>189</v>
      </c>
      <c r="D79" s="4" t="s">
        <v>194</v>
      </c>
      <c r="E79" s="7">
        <v>73</v>
      </c>
      <c r="F79" s="8" t="s">
        <v>16</v>
      </c>
      <c r="G79" s="4" t="s">
        <v>191</v>
      </c>
      <c r="H79" s="12" t="s">
        <v>195</v>
      </c>
      <c r="I79" s="10" t="s">
        <v>193</v>
      </c>
      <c r="J79" s="11">
        <v>450000</v>
      </c>
      <c r="K79" s="13">
        <f t="shared" si="0"/>
        <v>4.5</v>
      </c>
      <c r="L79" s="13">
        <f t="shared" si="1"/>
        <v>4.4999999999999998E-2</v>
      </c>
    </row>
    <row r="80" spans="1:12" x14ac:dyDescent="0.35">
      <c r="A80" s="4">
        <v>3914</v>
      </c>
      <c r="B80" s="5">
        <v>43780</v>
      </c>
      <c r="C80" s="12" t="s">
        <v>189</v>
      </c>
      <c r="D80" s="4" t="s">
        <v>196</v>
      </c>
      <c r="E80" s="7">
        <v>73</v>
      </c>
      <c r="F80" s="8" t="s">
        <v>16</v>
      </c>
      <c r="G80" s="4" t="s">
        <v>191</v>
      </c>
      <c r="H80" s="12" t="s">
        <v>197</v>
      </c>
      <c r="I80" s="10" t="s">
        <v>193</v>
      </c>
      <c r="J80" s="11">
        <v>450000</v>
      </c>
      <c r="K80" s="13">
        <f t="shared" si="0"/>
        <v>4.5</v>
      </c>
      <c r="L80" s="13">
        <f t="shared" si="1"/>
        <v>4.4999999999999998E-2</v>
      </c>
    </row>
    <row r="81" spans="1:12" x14ac:dyDescent="0.35">
      <c r="A81" s="4">
        <v>3915</v>
      </c>
      <c r="B81" s="5">
        <v>43780</v>
      </c>
      <c r="C81" s="12" t="s">
        <v>189</v>
      </c>
      <c r="D81" s="4" t="s">
        <v>198</v>
      </c>
      <c r="E81" s="7">
        <v>73</v>
      </c>
      <c r="F81" s="8" t="s">
        <v>16</v>
      </c>
      <c r="G81" s="4" t="s">
        <v>191</v>
      </c>
      <c r="H81" s="12" t="s">
        <v>199</v>
      </c>
      <c r="I81" s="10" t="s">
        <v>193</v>
      </c>
      <c r="J81" s="11">
        <v>450000</v>
      </c>
      <c r="K81" s="13">
        <f t="shared" si="0"/>
        <v>4.5</v>
      </c>
      <c r="L81" s="13">
        <f t="shared" si="1"/>
        <v>4.4999999999999998E-2</v>
      </c>
    </row>
    <row r="82" spans="1:12" x14ac:dyDescent="0.35">
      <c r="A82" s="4">
        <v>3916</v>
      </c>
      <c r="B82" s="5">
        <v>43780</v>
      </c>
      <c r="C82" s="12" t="s">
        <v>189</v>
      </c>
      <c r="D82" s="4" t="s">
        <v>200</v>
      </c>
      <c r="E82" s="7">
        <v>73</v>
      </c>
      <c r="F82" s="8" t="s">
        <v>16</v>
      </c>
      <c r="G82" s="4" t="s">
        <v>191</v>
      </c>
      <c r="H82" s="12" t="s">
        <v>201</v>
      </c>
      <c r="I82" s="10" t="s">
        <v>193</v>
      </c>
      <c r="J82" s="11">
        <v>450000</v>
      </c>
      <c r="K82" s="13">
        <f t="shared" ref="K82:K94" si="2">J82/100000</f>
        <v>4.5</v>
      </c>
      <c r="L82" s="13">
        <f t="shared" ref="L82:L94" si="3">K82/100</f>
        <v>4.4999999999999998E-2</v>
      </c>
    </row>
    <row r="83" spans="1:12" x14ac:dyDescent="0.35">
      <c r="A83" s="4">
        <v>3917</v>
      </c>
      <c r="B83" s="5">
        <v>43783</v>
      </c>
      <c r="C83" s="12" t="s">
        <v>189</v>
      </c>
      <c r="D83" s="4" t="s">
        <v>202</v>
      </c>
      <c r="E83" s="7">
        <v>73</v>
      </c>
      <c r="F83" s="8" t="s">
        <v>16</v>
      </c>
      <c r="G83" s="4" t="s">
        <v>203</v>
      </c>
      <c r="H83" s="12" t="s">
        <v>204</v>
      </c>
      <c r="I83" s="10" t="s">
        <v>205</v>
      </c>
      <c r="J83" s="11">
        <v>300000</v>
      </c>
      <c r="K83" s="13">
        <f t="shared" si="2"/>
        <v>3</v>
      </c>
      <c r="L83" s="13">
        <f t="shared" si="3"/>
        <v>0.03</v>
      </c>
    </row>
    <row r="84" spans="1:12" x14ac:dyDescent="0.35">
      <c r="A84" s="4">
        <v>3918</v>
      </c>
      <c r="B84" s="5">
        <v>43783</v>
      </c>
      <c r="C84" s="12" t="s">
        <v>189</v>
      </c>
      <c r="D84" s="4" t="s">
        <v>206</v>
      </c>
      <c r="E84" s="7">
        <v>73</v>
      </c>
      <c r="F84" s="8" t="s">
        <v>16</v>
      </c>
      <c r="G84" s="4" t="s">
        <v>203</v>
      </c>
      <c r="H84" s="12" t="s">
        <v>207</v>
      </c>
      <c r="I84" s="10" t="s">
        <v>205</v>
      </c>
      <c r="J84" s="11">
        <v>1600000</v>
      </c>
      <c r="K84" s="13">
        <f t="shared" si="2"/>
        <v>16</v>
      </c>
      <c r="L84" s="13">
        <f t="shared" si="3"/>
        <v>0.16</v>
      </c>
    </row>
    <row r="85" spans="1:12" x14ac:dyDescent="0.35">
      <c r="A85" s="4">
        <v>3919</v>
      </c>
      <c r="B85" s="5">
        <v>43783</v>
      </c>
      <c r="C85" s="12" t="s">
        <v>189</v>
      </c>
      <c r="D85" s="4" t="s">
        <v>208</v>
      </c>
      <c r="E85" s="7">
        <v>73</v>
      </c>
      <c r="F85" s="8" t="s">
        <v>16</v>
      </c>
      <c r="G85" s="4" t="s">
        <v>203</v>
      </c>
      <c r="H85" s="12" t="s">
        <v>209</v>
      </c>
      <c r="I85" s="10" t="s">
        <v>205</v>
      </c>
      <c r="J85" s="11">
        <v>5100000</v>
      </c>
      <c r="K85" s="13">
        <f t="shared" si="2"/>
        <v>51</v>
      </c>
      <c r="L85" s="13">
        <f t="shared" si="3"/>
        <v>0.51</v>
      </c>
    </row>
    <row r="86" spans="1:12" x14ac:dyDescent="0.35">
      <c r="A86" s="4">
        <v>3920</v>
      </c>
      <c r="B86" s="5">
        <v>43783</v>
      </c>
      <c r="C86" s="12" t="s">
        <v>189</v>
      </c>
      <c r="D86" s="4" t="s">
        <v>210</v>
      </c>
      <c r="E86" s="7">
        <v>73</v>
      </c>
      <c r="F86" s="8" t="s">
        <v>16</v>
      </c>
      <c r="G86" s="4" t="s">
        <v>211</v>
      </c>
      <c r="H86" s="12" t="s">
        <v>212</v>
      </c>
      <c r="I86" s="10" t="s">
        <v>213</v>
      </c>
      <c r="J86" s="11">
        <v>400000</v>
      </c>
      <c r="K86" s="13">
        <f t="shared" si="2"/>
        <v>4</v>
      </c>
      <c r="L86" s="13">
        <f t="shared" si="3"/>
        <v>0.04</v>
      </c>
    </row>
    <row r="87" spans="1:12" x14ac:dyDescent="0.35">
      <c r="A87" s="4">
        <v>3921</v>
      </c>
      <c r="B87" s="5">
        <v>43798</v>
      </c>
      <c r="C87" s="12" t="s">
        <v>189</v>
      </c>
      <c r="D87" s="4" t="s">
        <v>214</v>
      </c>
      <c r="E87" s="7">
        <v>73</v>
      </c>
      <c r="F87" s="8" t="s">
        <v>16</v>
      </c>
      <c r="G87" s="4" t="s">
        <v>13</v>
      </c>
      <c r="H87" s="12" t="s">
        <v>215</v>
      </c>
      <c r="I87" s="10" t="s">
        <v>14</v>
      </c>
      <c r="J87" s="11">
        <v>5200000</v>
      </c>
      <c r="K87" s="13">
        <f t="shared" si="2"/>
        <v>52</v>
      </c>
      <c r="L87" s="13">
        <f t="shared" si="3"/>
        <v>0.52</v>
      </c>
    </row>
    <row r="88" spans="1:12" x14ac:dyDescent="0.35">
      <c r="A88" s="4">
        <v>3922</v>
      </c>
      <c r="B88" s="5">
        <v>43798</v>
      </c>
      <c r="C88" s="12" t="s">
        <v>189</v>
      </c>
      <c r="D88" s="4" t="s">
        <v>216</v>
      </c>
      <c r="E88" s="7">
        <v>73</v>
      </c>
      <c r="F88" s="8" t="s">
        <v>16</v>
      </c>
      <c r="G88" s="4" t="s">
        <v>13</v>
      </c>
      <c r="H88" s="12" t="s">
        <v>217</v>
      </c>
      <c r="I88" s="10" t="s">
        <v>14</v>
      </c>
      <c r="J88" s="11">
        <v>5300000</v>
      </c>
      <c r="K88" s="13">
        <f t="shared" si="2"/>
        <v>53</v>
      </c>
      <c r="L88" s="13">
        <f t="shared" si="3"/>
        <v>0.53</v>
      </c>
    </row>
    <row r="89" spans="1:12" x14ac:dyDescent="0.35">
      <c r="A89" s="4">
        <v>3923</v>
      </c>
      <c r="B89" s="5">
        <v>43798</v>
      </c>
      <c r="C89" s="12" t="s">
        <v>189</v>
      </c>
      <c r="D89" s="4" t="s">
        <v>218</v>
      </c>
      <c r="E89" s="7">
        <v>73</v>
      </c>
      <c r="F89" s="8" t="s">
        <v>16</v>
      </c>
      <c r="G89" s="4" t="s">
        <v>13</v>
      </c>
      <c r="H89" s="12" t="s">
        <v>219</v>
      </c>
      <c r="I89" s="10" t="s">
        <v>14</v>
      </c>
      <c r="J89" s="11">
        <v>5300000</v>
      </c>
      <c r="K89" s="13">
        <f t="shared" si="2"/>
        <v>53</v>
      </c>
      <c r="L89" s="13">
        <f t="shared" si="3"/>
        <v>0.53</v>
      </c>
    </row>
    <row r="90" spans="1:12" x14ac:dyDescent="0.35">
      <c r="A90" s="4">
        <v>3924</v>
      </c>
      <c r="B90" s="5">
        <v>43798</v>
      </c>
      <c r="C90" s="12" t="s">
        <v>189</v>
      </c>
      <c r="D90" s="4" t="s">
        <v>220</v>
      </c>
      <c r="E90" s="7">
        <v>73</v>
      </c>
      <c r="F90" s="8" t="s">
        <v>16</v>
      </c>
      <c r="G90" s="4" t="s">
        <v>13</v>
      </c>
      <c r="H90" s="12" t="s">
        <v>221</v>
      </c>
      <c r="I90" s="10" t="s">
        <v>14</v>
      </c>
      <c r="J90" s="11">
        <v>5200000</v>
      </c>
      <c r="K90" s="13">
        <f t="shared" si="2"/>
        <v>52</v>
      </c>
      <c r="L90" s="13">
        <f t="shared" si="3"/>
        <v>0.52</v>
      </c>
    </row>
    <row r="91" spans="1:12" x14ac:dyDescent="0.35">
      <c r="A91" s="4">
        <v>3925</v>
      </c>
      <c r="B91" s="5">
        <v>43798</v>
      </c>
      <c r="C91" s="12" t="s">
        <v>189</v>
      </c>
      <c r="D91" s="4" t="s">
        <v>222</v>
      </c>
      <c r="E91" s="7">
        <v>73</v>
      </c>
      <c r="F91" s="8" t="s">
        <v>16</v>
      </c>
      <c r="G91" s="4" t="s">
        <v>13</v>
      </c>
      <c r="H91" s="12" t="s">
        <v>223</v>
      </c>
      <c r="I91" s="10" t="s">
        <v>14</v>
      </c>
      <c r="J91" s="11">
        <v>1000000</v>
      </c>
      <c r="K91" s="13">
        <f t="shared" si="2"/>
        <v>10</v>
      </c>
      <c r="L91" s="13">
        <f t="shared" si="3"/>
        <v>0.1</v>
      </c>
    </row>
    <row r="92" spans="1:12" x14ac:dyDescent="0.35">
      <c r="A92" s="4">
        <v>3926</v>
      </c>
      <c r="B92" s="5">
        <v>43798</v>
      </c>
      <c r="C92" s="12" t="s">
        <v>189</v>
      </c>
      <c r="D92" s="4" t="s">
        <v>224</v>
      </c>
      <c r="E92" s="7">
        <v>73</v>
      </c>
      <c r="F92" s="8" t="s">
        <v>16</v>
      </c>
      <c r="G92" s="4" t="s">
        <v>13</v>
      </c>
      <c r="H92" s="12" t="s">
        <v>225</v>
      </c>
      <c r="I92" s="10" t="s">
        <v>14</v>
      </c>
      <c r="J92" s="11">
        <v>2000000</v>
      </c>
      <c r="K92" s="13">
        <f t="shared" si="2"/>
        <v>20</v>
      </c>
      <c r="L92" s="13">
        <f t="shared" si="3"/>
        <v>0.2</v>
      </c>
    </row>
    <row r="93" spans="1:12" x14ac:dyDescent="0.35">
      <c r="A93" s="4">
        <v>3927</v>
      </c>
      <c r="B93" s="5">
        <v>43798</v>
      </c>
      <c r="C93" s="12" t="s">
        <v>189</v>
      </c>
      <c r="D93" s="4" t="s">
        <v>226</v>
      </c>
      <c r="E93" s="7">
        <v>73</v>
      </c>
      <c r="F93" s="8" t="s">
        <v>16</v>
      </c>
      <c r="G93" s="4" t="s">
        <v>13</v>
      </c>
      <c r="H93" s="12" t="s">
        <v>227</v>
      </c>
      <c r="I93" s="10" t="s">
        <v>14</v>
      </c>
      <c r="J93" s="11">
        <v>2000000</v>
      </c>
      <c r="K93" s="13">
        <f t="shared" si="2"/>
        <v>20</v>
      </c>
      <c r="L93" s="13">
        <f t="shared" si="3"/>
        <v>0.2</v>
      </c>
    </row>
    <row r="94" spans="1:12" x14ac:dyDescent="0.35">
      <c r="A94" s="4">
        <v>3928</v>
      </c>
      <c r="B94" s="5">
        <v>43798</v>
      </c>
      <c r="C94" s="12" t="s">
        <v>189</v>
      </c>
      <c r="D94" s="4" t="s">
        <v>228</v>
      </c>
      <c r="E94" s="7">
        <v>73</v>
      </c>
      <c r="F94" s="8" t="s">
        <v>16</v>
      </c>
      <c r="G94" s="4" t="s">
        <v>13</v>
      </c>
      <c r="H94" s="12" t="s">
        <v>229</v>
      </c>
      <c r="I94" s="10" t="s">
        <v>14</v>
      </c>
      <c r="J94" s="11">
        <v>2000000</v>
      </c>
      <c r="K94" s="13">
        <f t="shared" si="2"/>
        <v>20</v>
      </c>
      <c r="L94" s="13">
        <f t="shared" si="3"/>
        <v>0.2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2020-01-28T05:13:09Z</dcterms:modified>
</cp:coreProperties>
</file>