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manjunath.hl\Desktop\BPR Q1 Q2 Q3\Jobcode Q1 Q2 Q3\"/>
    </mc:Choice>
  </mc:AlternateContent>
  <bookViews>
    <workbookView xWindow="0" yWindow="0" windowWidth="19200" windowHeight="7760"/>
  </bookViews>
  <sheets>
    <sheet name="Sheet1" sheetId="1" r:id="rId1"/>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L15" i="1" l="1"/>
  <c r="K15" i="1"/>
  <c r="L14" i="1"/>
  <c r="K14" i="1"/>
  <c r="K13" i="1"/>
  <c r="L13" i="1" s="1"/>
  <c r="K12" i="1"/>
  <c r="L12" i="1" s="1"/>
  <c r="L11" i="1"/>
  <c r="K11" i="1"/>
</calcChain>
</file>

<file path=xl/sharedStrings.xml><?xml version="1.0" encoding="utf-8"?>
<sst xmlns="http://schemas.openxmlformats.org/spreadsheetml/2006/main" count="96" uniqueCount="64">
  <si>
    <t>SL No</t>
  </si>
  <si>
    <t>Date</t>
  </si>
  <si>
    <t>Month</t>
  </si>
  <si>
    <t>Job_Code</t>
  </si>
  <si>
    <t>Ward_No</t>
  </si>
  <si>
    <t>Ward_Name</t>
  </si>
  <si>
    <t>P_Code</t>
  </si>
  <si>
    <t>Job_Description</t>
  </si>
  <si>
    <t>Budget_Head</t>
  </si>
  <si>
    <t>Amount in Rs.</t>
  </si>
  <si>
    <t>Amount in Lakhs.</t>
  </si>
  <si>
    <t>Amount in Cr.</t>
  </si>
  <si>
    <t>August</t>
  </si>
  <si>
    <t>September</t>
  </si>
  <si>
    <t>July</t>
  </si>
  <si>
    <t>076-20-000001</t>
  </si>
  <si>
    <t>Gayithri Nagara</t>
  </si>
  <si>
    <t>P3298</t>
  </si>
  <si>
    <t>14th Finance Commission Works - SWM Works</t>
  </si>
  <si>
    <t>076-20-000008</t>
  </si>
  <si>
    <t>P3602</t>
  </si>
  <si>
    <t>Special Development works at ward Nos.02, 06, 07, 08, 11, 12, 16, 21, 23, 24, 25, 30, 37, 40, 41, 47, 48, 53, 54, 55, 56, 58, 59, 61, 62, 66, 73, 78, 87, 91, 106, 107, 110, 118, 120, 131, 136, 147, 148, 151, 157, 180, 190, 192, 197, 198</t>
  </si>
  <si>
    <t>076-20-000012</t>
  </si>
  <si>
    <t>P0486</t>
  </si>
  <si>
    <t>MandR to Burial Grounds and Burning ghats / Electrical creamtoruim</t>
  </si>
  <si>
    <t>076-20-000016</t>
  </si>
  <si>
    <t>P2021</t>
  </si>
  <si>
    <t>Purchase of Land and Construction of Houses, Hostels, Ambedkar Bhavan (Incl Prev yr Bal. Bills)</t>
  </si>
  <si>
    <t>076-20-000013</t>
  </si>
  <si>
    <t>076-20-000015</t>
  </si>
  <si>
    <t>P2340</t>
  </si>
  <si>
    <t>Construction of houses for backward classes and minorites and EWS</t>
  </si>
  <si>
    <t>076-20-000014</t>
  </si>
  <si>
    <t>076-20-000018</t>
  </si>
  <si>
    <t>076-20-000017</t>
  </si>
  <si>
    <t>Solid Waste Management In Ward No 76 Gayathrinagar</t>
  </si>
  <si>
    <t>Providing Asphalting To Main Road And Cross Roads In Rammohanpura And Surrounding Areas In Ward No 76 Gayathrinagar</t>
  </si>
  <si>
    <t>Development And Electrical Works To Harischandra Ghat Burial Ground In Ward No.76</t>
  </si>
  <si>
    <t>Construction Of Individual Houses For Sc/St Beneficiary In Ward 76 M P Ravishankar No 8 8th Cross 4th Main Road C Black Gaythrinagar Bangalore</t>
  </si>
  <si>
    <t>Construction Of Individual Houses For Sc/St Beneficiary In Ward 76 Puttamadamma C/O Badraiah No 116 5th Cross Lakshminarayanapura Sriramapuram Bangalore-21</t>
  </si>
  <si>
    <t>Construction Of Individual Houses For Bcm Beneficiary In Ward 76 M R Narayana No 3504/B 6th Cross 1st Main Road C Black Gaythrinagar Bangalore-21</t>
  </si>
  <si>
    <t>Construction Of Individual Houses For Bcm Beneficiary In Ward 76 C Jayamma No 145/46 1st Cross 4th Main Road A D Black Srirampuram Bangalore</t>
  </si>
  <si>
    <t>Construction Of Individual Houses For Bcm Beneficiary In Ward 76 Rani L And Rukumini L D/O Lakshminaraya No 98 . 5th Cross L N Puram Bangalore-21</t>
  </si>
  <si>
    <t>Construction Of Individual Houses For Bcm Beneficiary In Ward 76 Raghavendra R K No 3280/A. 5th Cross , C Black Gayitrinagar Sriramapura Bangalore-21</t>
  </si>
  <si>
    <t>November</t>
  </si>
  <si>
    <t>076-20-000019</t>
  </si>
  <si>
    <t>Construction Of Individual Houses For Bcm Beneficiary In Ward 76 V S Somashekar Rao No P-83 3rd Cross Nagappa Block Sriramapuram Bangalore-560021</t>
  </si>
  <si>
    <t>076-20-000021</t>
  </si>
  <si>
    <t>P0287</t>
  </si>
  <si>
    <t>Repairs To Elelctlrical H T Installation At Harishchandra Ghat Electric Crematorium In Ward No 76</t>
  </si>
  <si>
    <t>M and R to Electrical Crematoria</t>
  </si>
  <si>
    <t>076-20-000020</t>
  </si>
  <si>
    <t>P0303</t>
  </si>
  <si>
    <t>Repairs To D G Set At Harichandra Ghat Crematorium In Ward No 76</t>
  </si>
  <si>
    <t>M and R to Pumpsets, Lifts, DG Sets, Wireless sets and Internal Telephone Exchange</t>
  </si>
  <si>
    <t>December</t>
  </si>
  <si>
    <t>076-20-000022</t>
  </si>
  <si>
    <t>P3212</t>
  </si>
  <si>
    <t>Crematiorium Of Burial Ground Maintenance</t>
  </si>
  <si>
    <t>Maintenance of Burrial grounds Horticulture works (with the approval of T and F Committee)</t>
  </si>
  <si>
    <t>076-20-000023</t>
  </si>
  <si>
    <t>P3374</t>
  </si>
  <si>
    <t>Emmergency Works In Ward No. 76</t>
  </si>
  <si>
    <t>Maintenance of BBMP Parks East, West and South Zone Rs.10Cr each</t>
  </si>
</sst>
</file>

<file path=xl/styles.xml><?xml version="1.0" encoding="utf-8"?>
<styleSheet xmlns="http://schemas.openxmlformats.org/spreadsheetml/2006/main" xmlns:mc="http://schemas.openxmlformats.org/markup-compatibility/2006" xmlns:x14ac="http://schemas.microsoft.com/office/spreadsheetml/2009/9/ac" mc:Ignorable="x14ac">
  <fonts count="3" x14ac:knownFonts="1">
    <font>
      <sz val="11"/>
      <color theme="1"/>
      <name val="Calibri"/>
      <family val="2"/>
      <scheme val="minor"/>
    </font>
    <font>
      <b/>
      <sz val="10"/>
      <color theme="1"/>
      <name val="Calibri"/>
      <family val="2"/>
      <scheme val="minor"/>
    </font>
    <font>
      <sz val="8"/>
      <color theme="1"/>
      <name val="Verdana"/>
      <family val="2"/>
    </font>
  </fonts>
  <fills count="3">
    <fill>
      <patternFill patternType="none"/>
    </fill>
    <fill>
      <patternFill patternType="gray125"/>
    </fill>
    <fill>
      <patternFill patternType="solid">
        <fgColor rgb="FFFFFF0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12">
    <xf numFmtId="0" fontId="0" fillId="0" borderId="0" xfId="0"/>
    <xf numFmtId="0" fontId="1" fillId="2" borderId="1" xfId="0" applyFont="1" applyFill="1" applyBorder="1" applyAlignment="1">
      <alignment horizontal="center" vertical="center"/>
    </xf>
    <xf numFmtId="0" fontId="1" fillId="2" borderId="1" xfId="0" applyFont="1" applyFill="1" applyBorder="1" applyAlignment="1">
      <alignment vertical="center"/>
    </xf>
    <xf numFmtId="0" fontId="1" fillId="2" borderId="1" xfId="0" applyFont="1" applyFill="1" applyBorder="1" applyAlignment="1">
      <alignment horizontal="center" vertical="center" wrapText="1"/>
    </xf>
    <xf numFmtId="0" fontId="2" fillId="0" borderId="1" xfId="0" applyFont="1" applyBorder="1" applyAlignment="1">
      <alignment horizontal="center" vertical="center"/>
    </xf>
    <xf numFmtId="15" fontId="2" fillId="0" borderId="1" xfId="0" applyNumberFormat="1" applyFont="1" applyBorder="1" applyAlignment="1">
      <alignment horizontal="center" vertical="center"/>
    </xf>
    <xf numFmtId="0" fontId="2" fillId="0" borderId="1" xfId="0" applyFont="1" applyBorder="1"/>
    <xf numFmtId="0" fontId="2" fillId="0" borderId="1" xfId="0" applyFont="1" applyBorder="1" applyAlignment="1">
      <alignment horizontal="center" vertical="center" wrapText="1"/>
    </xf>
    <xf numFmtId="0" fontId="2" fillId="0" borderId="1" xfId="0" applyFont="1" applyBorder="1" applyAlignment="1">
      <alignment horizontal="left" vertical="center"/>
    </xf>
    <xf numFmtId="0" fontId="2" fillId="0" borderId="1" xfId="0" applyFont="1" applyBorder="1" applyAlignment="1">
      <alignment vertical="center"/>
    </xf>
    <xf numFmtId="2" fontId="2" fillId="0" borderId="1" xfId="0" applyNumberFormat="1" applyFont="1" applyBorder="1" applyAlignment="1">
      <alignment vertical="center"/>
    </xf>
    <xf numFmtId="2" fontId="2" fillId="0" borderId="1" xfId="0" applyNumberFormat="1" applyFont="1" applyBorder="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15"/>
  <sheetViews>
    <sheetView tabSelected="1" workbookViewId="0">
      <selection activeCell="A2" sqref="A2:L15"/>
    </sheetView>
  </sheetViews>
  <sheetFormatPr defaultRowHeight="14.5" x14ac:dyDescent="0.35"/>
  <cols>
    <col min="1" max="1" width="5.453125" bestFit="1" customWidth="1"/>
    <col min="3" max="3" width="6.26953125" bestFit="1" customWidth="1"/>
    <col min="4" max="4" width="13.26953125" bestFit="1" customWidth="1"/>
    <col min="6" max="6" width="16.26953125" bestFit="1" customWidth="1"/>
    <col min="8" max="8" width="36.26953125" customWidth="1"/>
    <col min="9" max="9" width="42.81640625" bestFit="1" customWidth="1"/>
    <col min="10" max="10" width="11.81640625" bestFit="1" customWidth="1"/>
  </cols>
  <sheetData>
    <row r="1" spans="1:12" ht="26" x14ac:dyDescent="0.35">
      <c r="A1" s="1" t="s">
        <v>0</v>
      </c>
      <c r="B1" s="1" t="s">
        <v>1</v>
      </c>
      <c r="C1" s="1" t="s">
        <v>2</v>
      </c>
      <c r="D1" s="1" t="s">
        <v>3</v>
      </c>
      <c r="E1" s="1" t="s">
        <v>4</v>
      </c>
      <c r="F1" s="2" t="s">
        <v>5</v>
      </c>
      <c r="G1" s="1" t="s">
        <v>6</v>
      </c>
      <c r="H1" s="2" t="s">
        <v>7</v>
      </c>
      <c r="I1" s="2" t="s">
        <v>8</v>
      </c>
      <c r="J1" s="1" t="s">
        <v>9</v>
      </c>
      <c r="K1" s="3" t="s">
        <v>10</v>
      </c>
      <c r="L1" s="3" t="s">
        <v>11</v>
      </c>
    </row>
    <row r="2" spans="1:12" x14ac:dyDescent="0.35">
      <c r="A2" s="4">
        <v>3991</v>
      </c>
      <c r="B2" s="5">
        <v>43662</v>
      </c>
      <c r="C2" s="6" t="s">
        <v>14</v>
      </c>
      <c r="D2" s="4" t="s">
        <v>15</v>
      </c>
      <c r="E2" s="7">
        <v>76</v>
      </c>
      <c r="F2" s="8" t="s">
        <v>16</v>
      </c>
      <c r="G2" s="4" t="s">
        <v>17</v>
      </c>
      <c r="H2" s="6" t="s">
        <v>35</v>
      </c>
      <c r="I2" s="9" t="s">
        <v>18</v>
      </c>
      <c r="J2" s="10">
        <v>1500000</v>
      </c>
      <c r="K2" s="11">
        <v>15</v>
      </c>
      <c r="L2" s="11">
        <v>0.15</v>
      </c>
    </row>
    <row r="3" spans="1:12" x14ac:dyDescent="0.35">
      <c r="A3" s="4">
        <v>3992</v>
      </c>
      <c r="B3" s="5">
        <v>43678</v>
      </c>
      <c r="C3" s="6" t="s">
        <v>12</v>
      </c>
      <c r="D3" s="4" t="s">
        <v>19</v>
      </c>
      <c r="E3" s="7">
        <v>76</v>
      </c>
      <c r="F3" s="8" t="s">
        <v>16</v>
      </c>
      <c r="G3" s="4" t="s">
        <v>20</v>
      </c>
      <c r="H3" s="6" t="s">
        <v>36</v>
      </c>
      <c r="I3" s="9" t="s">
        <v>21</v>
      </c>
      <c r="J3" s="10">
        <v>5000000</v>
      </c>
      <c r="K3" s="11">
        <v>50</v>
      </c>
      <c r="L3" s="11">
        <v>0.5</v>
      </c>
    </row>
    <row r="4" spans="1:12" x14ac:dyDescent="0.35">
      <c r="A4" s="4">
        <v>3993</v>
      </c>
      <c r="B4" s="5">
        <v>43719</v>
      </c>
      <c r="C4" s="6" t="s">
        <v>13</v>
      </c>
      <c r="D4" s="4" t="s">
        <v>22</v>
      </c>
      <c r="E4" s="7">
        <v>76</v>
      </c>
      <c r="F4" s="8" t="s">
        <v>16</v>
      </c>
      <c r="G4" s="4" t="s">
        <v>23</v>
      </c>
      <c r="H4" s="6" t="s">
        <v>37</v>
      </c>
      <c r="I4" s="9" t="s">
        <v>24</v>
      </c>
      <c r="J4" s="10">
        <v>10000000</v>
      </c>
      <c r="K4" s="11">
        <v>100</v>
      </c>
      <c r="L4" s="11">
        <v>1</v>
      </c>
    </row>
    <row r="5" spans="1:12" x14ac:dyDescent="0.35">
      <c r="A5" s="4">
        <v>3994</v>
      </c>
      <c r="B5" s="5">
        <v>43724</v>
      </c>
      <c r="C5" s="6" t="s">
        <v>13</v>
      </c>
      <c r="D5" s="4" t="s">
        <v>25</v>
      </c>
      <c r="E5" s="7">
        <v>76</v>
      </c>
      <c r="F5" s="8" t="s">
        <v>16</v>
      </c>
      <c r="G5" s="4" t="s">
        <v>26</v>
      </c>
      <c r="H5" s="6" t="s">
        <v>38</v>
      </c>
      <c r="I5" s="9" t="s">
        <v>27</v>
      </c>
      <c r="J5" s="10">
        <v>500000</v>
      </c>
      <c r="K5" s="11">
        <v>5</v>
      </c>
      <c r="L5" s="11">
        <v>0.05</v>
      </c>
    </row>
    <row r="6" spans="1:12" x14ac:dyDescent="0.35">
      <c r="A6" s="4">
        <v>3995</v>
      </c>
      <c r="B6" s="5">
        <v>43724</v>
      </c>
      <c r="C6" s="6" t="s">
        <v>13</v>
      </c>
      <c r="D6" s="4" t="s">
        <v>28</v>
      </c>
      <c r="E6" s="7">
        <v>76</v>
      </c>
      <c r="F6" s="8" t="s">
        <v>16</v>
      </c>
      <c r="G6" s="4" t="s">
        <v>26</v>
      </c>
      <c r="H6" s="6" t="s">
        <v>39</v>
      </c>
      <c r="I6" s="9" t="s">
        <v>27</v>
      </c>
      <c r="J6" s="10">
        <v>500000</v>
      </c>
      <c r="K6" s="11">
        <v>5</v>
      </c>
      <c r="L6" s="11">
        <v>0.05</v>
      </c>
    </row>
    <row r="7" spans="1:12" x14ac:dyDescent="0.35">
      <c r="A7" s="4">
        <v>3996</v>
      </c>
      <c r="B7" s="5">
        <v>43724</v>
      </c>
      <c r="C7" s="6" t="s">
        <v>13</v>
      </c>
      <c r="D7" s="4" t="s">
        <v>29</v>
      </c>
      <c r="E7" s="7">
        <v>76</v>
      </c>
      <c r="F7" s="8" t="s">
        <v>16</v>
      </c>
      <c r="G7" s="4" t="s">
        <v>30</v>
      </c>
      <c r="H7" s="6" t="s">
        <v>40</v>
      </c>
      <c r="I7" s="9" t="s">
        <v>31</v>
      </c>
      <c r="J7" s="10">
        <v>500000</v>
      </c>
      <c r="K7" s="11">
        <v>5</v>
      </c>
      <c r="L7" s="11">
        <v>0.05</v>
      </c>
    </row>
    <row r="8" spans="1:12" x14ac:dyDescent="0.35">
      <c r="A8" s="4">
        <v>3997</v>
      </c>
      <c r="B8" s="5">
        <v>43724</v>
      </c>
      <c r="C8" s="6" t="s">
        <v>13</v>
      </c>
      <c r="D8" s="4" t="s">
        <v>32</v>
      </c>
      <c r="E8" s="7">
        <v>76</v>
      </c>
      <c r="F8" s="8" t="s">
        <v>16</v>
      </c>
      <c r="G8" s="4" t="s">
        <v>30</v>
      </c>
      <c r="H8" s="6" t="s">
        <v>41</v>
      </c>
      <c r="I8" s="9" t="s">
        <v>31</v>
      </c>
      <c r="J8" s="10">
        <v>500000</v>
      </c>
      <c r="K8" s="11">
        <v>5</v>
      </c>
      <c r="L8" s="11">
        <v>0.05</v>
      </c>
    </row>
    <row r="9" spans="1:12" x14ac:dyDescent="0.35">
      <c r="A9" s="4">
        <v>3998</v>
      </c>
      <c r="B9" s="5">
        <v>43725</v>
      </c>
      <c r="C9" s="6" t="s">
        <v>13</v>
      </c>
      <c r="D9" s="4" t="s">
        <v>33</v>
      </c>
      <c r="E9" s="7">
        <v>76</v>
      </c>
      <c r="F9" s="8" t="s">
        <v>16</v>
      </c>
      <c r="G9" s="4" t="s">
        <v>30</v>
      </c>
      <c r="H9" s="6" t="s">
        <v>42</v>
      </c>
      <c r="I9" s="9" t="s">
        <v>31</v>
      </c>
      <c r="J9" s="10">
        <v>500000</v>
      </c>
      <c r="K9" s="11">
        <v>5</v>
      </c>
      <c r="L9" s="11">
        <v>0.05</v>
      </c>
    </row>
    <row r="10" spans="1:12" x14ac:dyDescent="0.35">
      <c r="A10" s="4">
        <v>3999</v>
      </c>
      <c r="B10" s="5">
        <v>43725</v>
      </c>
      <c r="C10" s="6" t="s">
        <v>13</v>
      </c>
      <c r="D10" s="4" t="s">
        <v>34</v>
      </c>
      <c r="E10" s="7">
        <v>76</v>
      </c>
      <c r="F10" s="8" t="s">
        <v>16</v>
      </c>
      <c r="G10" s="4" t="s">
        <v>30</v>
      </c>
      <c r="H10" s="6" t="s">
        <v>43</v>
      </c>
      <c r="I10" s="9" t="s">
        <v>31</v>
      </c>
      <c r="J10" s="10">
        <v>500000</v>
      </c>
      <c r="K10" s="11">
        <v>5</v>
      </c>
      <c r="L10" s="11">
        <v>0.05</v>
      </c>
    </row>
    <row r="11" spans="1:12" x14ac:dyDescent="0.35">
      <c r="A11" s="4">
        <v>4000</v>
      </c>
      <c r="B11" s="5">
        <v>43774</v>
      </c>
      <c r="C11" s="6" t="s">
        <v>44</v>
      </c>
      <c r="D11" s="4" t="s">
        <v>45</v>
      </c>
      <c r="E11" s="7">
        <v>76</v>
      </c>
      <c r="F11" s="8" t="s">
        <v>16</v>
      </c>
      <c r="G11" s="4" t="s">
        <v>30</v>
      </c>
      <c r="H11" s="6" t="s">
        <v>46</v>
      </c>
      <c r="I11" s="9" t="s">
        <v>31</v>
      </c>
      <c r="J11" s="10">
        <v>500000</v>
      </c>
      <c r="K11" s="11">
        <f>J11/100000</f>
        <v>5</v>
      </c>
      <c r="L11" s="11">
        <f>K11/100</f>
        <v>0.05</v>
      </c>
    </row>
    <row r="12" spans="1:12" x14ac:dyDescent="0.35">
      <c r="A12" s="4">
        <v>4001</v>
      </c>
      <c r="B12" s="5">
        <v>43785</v>
      </c>
      <c r="C12" s="6" t="s">
        <v>44</v>
      </c>
      <c r="D12" s="4" t="s">
        <v>47</v>
      </c>
      <c r="E12" s="7">
        <v>76</v>
      </c>
      <c r="F12" s="8" t="s">
        <v>16</v>
      </c>
      <c r="G12" s="4" t="s">
        <v>48</v>
      </c>
      <c r="H12" s="6" t="s">
        <v>49</v>
      </c>
      <c r="I12" s="9" t="s">
        <v>50</v>
      </c>
      <c r="J12" s="10">
        <v>3500000</v>
      </c>
      <c r="K12" s="11">
        <f>J12/100000</f>
        <v>35</v>
      </c>
      <c r="L12" s="11">
        <f>K12/100</f>
        <v>0.35</v>
      </c>
    </row>
    <row r="13" spans="1:12" x14ac:dyDescent="0.35">
      <c r="A13" s="4">
        <v>4002</v>
      </c>
      <c r="B13" s="5">
        <v>43785</v>
      </c>
      <c r="C13" s="6" t="s">
        <v>44</v>
      </c>
      <c r="D13" s="4" t="s">
        <v>51</v>
      </c>
      <c r="E13" s="7">
        <v>76</v>
      </c>
      <c r="F13" s="8" t="s">
        <v>16</v>
      </c>
      <c r="G13" s="4" t="s">
        <v>52</v>
      </c>
      <c r="H13" s="6" t="s">
        <v>53</v>
      </c>
      <c r="I13" s="9" t="s">
        <v>54</v>
      </c>
      <c r="J13" s="10">
        <v>300000</v>
      </c>
      <c r="K13" s="11">
        <f>J13/100000</f>
        <v>3</v>
      </c>
      <c r="L13" s="11">
        <f>K13/100</f>
        <v>0.03</v>
      </c>
    </row>
    <row r="14" spans="1:12" x14ac:dyDescent="0.35">
      <c r="A14" s="4">
        <v>4003</v>
      </c>
      <c r="B14" s="5">
        <v>43822</v>
      </c>
      <c r="C14" s="6" t="s">
        <v>55</v>
      </c>
      <c r="D14" s="4" t="s">
        <v>56</v>
      </c>
      <c r="E14" s="7">
        <v>76</v>
      </c>
      <c r="F14" s="8" t="s">
        <v>16</v>
      </c>
      <c r="G14" s="4" t="s">
        <v>57</v>
      </c>
      <c r="H14" s="6" t="s">
        <v>58</v>
      </c>
      <c r="I14" s="9" t="s">
        <v>59</v>
      </c>
      <c r="J14" s="10">
        <v>3000000</v>
      </c>
      <c r="K14" s="11">
        <f>J14/100000</f>
        <v>30</v>
      </c>
      <c r="L14" s="11">
        <f>K14/100</f>
        <v>0.3</v>
      </c>
    </row>
    <row r="15" spans="1:12" x14ac:dyDescent="0.35">
      <c r="A15" s="4">
        <v>4004</v>
      </c>
      <c r="B15" s="5">
        <v>43823</v>
      </c>
      <c r="C15" s="6" t="s">
        <v>55</v>
      </c>
      <c r="D15" s="4" t="s">
        <v>60</v>
      </c>
      <c r="E15" s="7">
        <v>76</v>
      </c>
      <c r="F15" s="8" t="s">
        <v>16</v>
      </c>
      <c r="G15" s="4" t="s">
        <v>61</v>
      </c>
      <c r="H15" s="6" t="s">
        <v>62</v>
      </c>
      <c r="I15" s="9" t="s">
        <v>63</v>
      </c>
      <c r="J15" s="10">
        <v>99000</v>
      </c>
      <c r="K15" s="11">
        <f>J15/100000</f>
        <v>0.99</v>
      </c>
      <c r="L15" s="11">
        <f>K15/100</f>
        <v>9.8999999999999991E-3</v>
      </c>
    </row>
  </sheetData>
  <conditionalFormatting sqref="D1">
    <cfRule type="duplicateValues" dxfId="0" priority="1"/>
  </conditionalFormatting>
  <pageMargins left="0.7" right="0.7" top="0.75" bottom="0.75" header="0.3" footer="0.3"/>
  <pageSetup paperSize="0" orientation="portrait" horizontalDpi="0" verticalDpi="0" copie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Manjunath HL</dc:creator>
  <cp:lastModifiedBy>Manjunath HL</cp:lastModifiedBy>
  <dcterms:created xsi:type="dcterms:W3CDTF">2019-07-02T04:46:27Z</dcterms:created>
  <dcterms:modified xsi:type="dcterms:W3CDTF">2020-01-28T05:13:57Z</dcterms:modified>
</cp:coreProperties>
</file>