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 l="1"/>
  <c r="K11" i="1"/>
  <c r="L10" i="1"/>
  <c r="K10" i="1"/>
  <c r="K9" i="1"/>
  <c r="L9" i="1" s="1"/>
  <c r="K8" i="1"/>
  <c r="L8" i="1" s="1"/>
  <c r="K7" i="1"/>
  <c r="L7" i="1" s="1"/>
  <c r="L6" i="1"/>
  <c r="K6" i="1"/>
  <c r="K5" i="1"/>
  <c r="L5" i="1" s="1"/>
</calcChain>
</file>

<file path=xl/sharedStrings.xml><?xml version="1.0" encoding="utf-8"?>
<sst xmlns="http://schemas.openxmlformats.org/spreadsheetml/2006/main" count="72" uniqueCount="49">
  <si>
    <t>SL No</t>
  </si>
  <si>
    <t>Date</t>
  </si>
  <si>
    <t>Month</t>
  </si>
  <si>
    <t>Job_Code</t>
  </si>
  <si>
    <t>Ward_No</t>
  </si>
  <si>
    <t>Ward_Name</t>
  </si>
  <si>
    <t>P_Code</t>
  </si>
  <si>
    <t>Job_Description</t>
  </si>
  <si>
    <t>Budget_Head</t>
  </si>
  <si>
    <t>Amount in Rs.</t>
  </si>
  <si>
    <t>Amount in Lakhs.</t>
  </si>
  <si>
    <t>Amount in Cr.</t>
  </si>
  <si>
    <t>September</t>
  </si>
  <si>
    <t>P0300</t>
  </si>
  <si>
    <t>M and R to Street Lights - Replacement of Burnt Bulbs etc. (Package)</t>
  </si>
  <si>
    <t>Pulikeshi Nagara</t>
  </si>
  <si>
    <t>078-20-000003</t>
  </si>
  <si>
    <t>Special comprehensive development works in Bangalore city (Bangalore city in charge Minister Discretionary Grants)</t>
  </si>
  <si>
    <t>P3075</t>
  </si>
  <si>
    <t>078-20-000001</t>
  </si>
  <si>
    <t>July</t>
  </si>
  <si>
    <t>078-20-000002</t>
  </si>
  <si>
    <t>Maintenance Repair Of Civil Works In Parks In Ward No.78</t>
  </si>
  <si>
    <t>Supplying And Fixing Outdoor Metal Boxes And Submersible Pump Sets And Panel Boards, Hdpe Pipes, Gi Pipes And Accessories For Borewells At Bbmp East Parks For Gardens Watering Purpose. (Ward No-78)</t>
  </si>
  <si>
    <t>Operation And Maintenance Of Street Lights At Area Ward No 78 Package E10</t>
  </si>
  <si>
    <t>October</t>
  </si>
  <si>
    <t>078-20-000005</t>
  </si>
  <si>
    <t>P3744</t>
  </si>
  <si>
    <t>Development Of Roads And Drains, To Buddavihar Road And Surrounding Area In Ward No 78, Pulikeshinagar Annexuer - 2 Sl 720</t>
  </si>
  <si>
    <t>CM Nava Nagarothana- Road Development</t>
  </si>
  <si>
    <t>078-20-000009</t>
  </si>
  <si>
    <t>P3602</t>
  </si>
  <si>
    <t>Improvements To Drain And Footpath At Jermaia Road And Cross Roads And Surrounding Area In Ward No 78 Pulikeshinagar</t>
  </si>
  <si>
    <t>Special Development works at ward Nos.02, 06, 07, 08, 11, 12, 16, 21, 23, 24, 25, 30, 37, 40, 41, 47, 48, 53, 54, 55, 56, 58, 59, 61, 62, 66, 73, 78, 87, 91, 106, 107, 110, 118, 120, 131, 136, 147, 148, 151, 157, 180, 190, 192, 197, 198</t>
  </si>
  <si>
    <t>078-20-000008</t>
  </si>
  <si>
    <t>Improvements Of Culverts In M M Road Cross, Mosque Road Cross Moor Road Cross And Surrounding Area In Ward No 78 Pulikeshinagnar</t>
  </si>
  <si>
    <t>078-20-000007</t>
  </si>
  <si>
    <t>Construction Of Compound Wall And Additional Works To Bbmp School At Cleaveland Town In Ward No 78 Pulikeshinagar</t>
  </si>
  <si>
    <t>078-20-000006</t>
  </si>
  <si>
    <t>Construction Of Additional Works To Ews Quarters And Tailoring Center At Sulthanji Gunta And Dhankoti Lane In Ward No 78 Pulikeshinagar</t>
  </si>
  <si>
    <t>November</t>
  </si>
  <si>
    <t>078-20-000010</t>
  </si>
  <si>
    <t>P0298</t>
  </si>
  <si>
    <t>Replacement Of Panel Borads Mcbs Ug Cable And Timers To Electrical Installations In Parks And Play Grounds In Pulikeshinagar Constituency</t>
  </si>
  <si>
    <t>M and R to Electrical Installations in Parks and Gardens, Playgrounds, Burial Grounds</t>
  </si>
  <si>
    <t>078-20-000011</t>
  </si>
  <si>
    <t>P0303</t>
  </si>
  <si>
    <t>Maintenance Of Dg Sets To Bbmp Buildings And Hospitals Coming Under Shivajinagar And Pulikeshinagar Constituency</t>
  </si>
  <si>
    <t>M and R to Pumpsets, Lifts, DG Sets, Wireless sets and Internal Telephone Exchange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</si>
</sst>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workbookViewId="0">
      <selection activeCell="A2" sqref="A2:L11"/>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4028</v>
      </c>
      <c r="B2" s="5">
        <v>43664</v>
      </c>
      <c r="C2" s="6" t="s">
        <v>20</v>
      </c>
      <c r="D2" s="4" t="s">
        <v>21</v>
      </c>
      <c r="E2" s="7">
        <v>78</v>
      </c>
      <c r="F2" s="8" t="s">
        <v>15</v>
      </c>
      <c r="G2" s="4" t="s">
        <v>18</v>
      </c>
      <c r="H2" s="6" t="s">
        <v>22</v>
      </c>
      <c r="I2" s="9" t="s">
        <v>17</v>
      </c>
      <c r="J2" s="10">
        <v>500000</v>
      </c>
      <c r="K2" s="11">
        <v>5</v>
      </c>
      <c r="L2" s="11">
        <v>0.05</v>
      </c>
    </row>
    <row r="3" spans="1:12" x14ac:dyDescent="0.35">
      <c r="A3" s="4">
        <v>4029</v>
      </c>
      <c r="B3" s="5">
        <v>43664</v>
      </c>
      <c r="C3" s="6" t="s">
        <v>20</v>
      </c>
      <c r="D3" s="4" t="s">
        <v>19</v>
      </c>
      <c r="E3" s="7">
        <v>78</v>
      </c>
      <c r="F3" s="8" t="s">
        <v>15</v>
      </c>
      <c r="G3" s="4" t="s">
        <v>18</v>
      </c>
      <c r="H3" s="6" t="s">
        <v>23</v>
      </c>
      <c r="I3" s="9" t="s">
        <v>17</v>
      </c>
      <c r="J3" s="10">
        <v>1000000</v>
      </c>
      <c r="K3" s="11">
        <v>10</v>
      </c>
      <c r="L3" s="11">
        <v>0.1</v>
      </c>
    </row>
    <row r="4" spans="1:12" x14ac:dyDescent="0.35">
      <c r="A4" s="4">
        <v>4030</v>
      </c>
      <c r="B4" s="5">
        <v>43726</v>
      </c>
      <c r="C4" s="6" t="s">
        <v>12</v>
      </c>
      <c r="D4" s="4" t="s">
        <v>16</v>
      </c>
      <c r="E4" s="7">
        <v>78</v>
      </c>
      <c r="F4" s="8" t="s">
        <v>15</v>
      </c>
      <c r="G4" s="4" t="s">
        <v>13</v>
      </c>
      <c r="H4" s="6" t="s">
        <v>24</v>
      </c>
      <c r="I4" s="9" t="s">
        <v>14</v>
      </c>
      <c r="J4" s="10">
        <v>3575000</v>
      </c>
      <c r="K4" s="11">
        <v>35.75</v>
      </c>
      <c r="L4" s="11">
        <v>0.35749999999999998</v>
      </c>
    </row>
    <row r="5" spans="1:12" x14ac:dyDescent="0.35">
      <c r="A5" s="4">
        <v>4031</v>
      </c>
      <c r="B5" s="5">
        <v>43743</v>
      </c>
      <c r="C5" s="6" t="s">
        <v>25</v>
      </c>
      <c r="D5" s="4" t="s">
        <v>26</v>
      </c>
      <c r="E5" s="7">
        <v>78</v>
      </c>
      <c r="F5" s="8" t="s">
        <v>15</v>
      </c>
      <c r="G5" s="4" t="s">
        <v>27</v>
      </c>
      <c r="H5" s="6" t="s">
        <v>28</v>
      </c>
      <c r="I5" s="9" t="s">
        <v>29</v>
      </c>
      <c r="J5" s="10">
        <v>20000000</v>
      </c>
      <c r="K5" s="11">
        <f t="shared" ref="K5:K11" si="0">J5/100000</f>
        <v>200</v>
      </c>
      <c r="L5" s="11">
        <f t="shared" ref="L5:L11" si="1">K5/100</f>
        <v>2</v>
      </c>
    </row>
    <row r="6" spans="1:12" x14ac:dyDescent="0.35">
      <c r="A6" s="4">
        <v>4032</v>
      </c>
      <c r="B6" s="5">
        <v>43756</v>
      </c>
      <c r="C6" s="6" t="s">
        <v>25</v>
      </c>
      <c r="D6" s="4" t="s">
        <v>30</v>
      </c>
      <c r="E6" s="7">
        <v>78</v>
      </c>
      <c r="F6" s="8" t="s">
        <v>15</v>
      </c>
      <c r="G6" s="4" t="s">
        <v>31</v>
      </c>
      <c r="H6" s="6" t="s">
        <v>32</v>
      </c>
      <c r="I6" s="9" t="s">
        <v>33</v>
      </c>
      <c r="J6" s="10">
        <v>2000000</v>
      </c>
      <c r="K6" s="11">
        <f t="shared" si="0"/>
        <v>20</v>
      </c>
      <c r="L6" s="11">
        <f t="shared" si="1"/>
        <v>0.2</v>
      </c>
    </row>
    <row r="7" spans="1:12" x14ac:dyDescent="0.35">
      <c r="A7" s="4">
        <v>4033</v>
      </c>
      <c r="B7" s="5">
        <v>43756</v>
      </c>
      <c r="C7" s="6" t="s">
        <v>25</v>
      </c>
      <c r="D7" s="4" t="s">
        <v>34</v>
      </c>
      <c r="E7" s="7">
        <v>78</v>
      </c>
      <c r="F7" s="8" t="s">
        <v>15</v>
      </c>
      <c r="G7" s="4" t="s">
        <v>31</v>
      </c>
      <c r="H7" s="6" t="s">
        <v>35</v>
      </c>
      <c r="I7" s="9" t="s">
        <v>33</v>
      </c>
      <c r="J7" s="10">
        <v>2000000</v>
      </c>
      <c r="K7" s="11">
        <f t="shared" si="0"/>
        <v>20</v>
      </c>
      <c r="L7" s="11">
        <f t="shared" si="1"/>
        <v>0.2</v>
      </c>
    </row>
    <row r="8" spans="1:12" x14ac:dyDescent="0.35">
      <c r="A8" s="4">
        <v>4034</v>
      </c>
      <c r="B8" s="5">
        <v>43756</v>
      </c>
      <c r="C8" s="6" t="s">
        <v>25</v>
      </c>
      <c r="D8" s="4" t="s">
        <v>36</v>
      </c>
      <c r="E8" s="7">
        <v>78</v>
      </c>
      <c r="F8" s="8" t="s">
        <v>15</v>
      </c>
      <c r="G8" s="4" t="s">
        <v>31</v>
      </c>
      <c r="H8" s="6" t="s">
        <v>37</v>
      </c>
      <c r="I8" s="9" t="s">
        <v>33</v>
      </c>
      <c r="J8" s="10">
        <v>5500000</v>
      </c>
      <c r="K8" s="11">
        <f t="shared" si="0"/>
        <v>55</v>
      </c>
      <c r="L8" s="11">
        <f t="shared" si="1"/>
        <v>0.55000000000000004</v>
      </c>
    </row>
    <row r="9" spans="1:12" x14ac:dyDescent="0.35">
      <c r="A9" s="4">
        <v>4035</v>
      </c>
      <c r="B9" s="5">
        <v>43756</v>
      </c>
      <c r="C9" s="6" t="s">
        <v>25</v>
      </c>
      <c r="D9" s="4" t="s">
        <v>38</v>
      </c>
      <c r="E9" s="7">
        <v>78</v>
      </c>
      <c r="F9" s="8" t="s">
        <v>15</v>
      </c>
      <c r="G9" s="4" t="s">
        <v>31</v>
      </c>
      <c r="H9" s="6" t="s">
        <v>39</v>
      </c>
      <c r="I9" s="9" t="s">
        <v>33</v>
      </c>
      <c r="J9" s="10">
        <v>5500000</v>
      </c>
      <c r="K9" s="11">
        <f t="shared" si="0"/>
        <v>55</v>
      </c>
      <c r="L9" s="11">
        <f t="shared" si="1"/>
        <v>0.55000000000000004</v>
      </c>
    </row>
    <row r="10" spans="1:12" x14ac:dyDescent="0.35">
      <c r="A10" s="4">
        <v>4036</v>
      </c>
      <c r="B10" s="5">
        <v>43780</v>
      </c>
      <c r="C10" s="6" t="s">
        <v>40</v>
      </c>
      <c r="D10" s="4" t="s">
        <v>41</v>
      </c>
      <c r="E10" s="7">
        <v>78</v>
      </c>
      <c r="F10" s="8" t="s">
        <v>15</v>
      </c>
      <c r="G10" s="4" t="s">
        <v>42</v>
      </c>
      <c r="H10" s="6" t="s">
        <v>43</v>
      </c>
      <c r="I10" s="9" t="s">
        <v>44</v>
      </c>
      <c r="J10" s="10">
        <v>500000</v>
      </c>
      <c r="K10" s="11">
        <f t="shared" si="0"/>
        <v>5</v>
      </c>
      <c r="L10" s="11">
        <f t="shared" si="1"/>
        <v>0.05</v>
      </c>
    </row>
    <row r="11" spans="1:12" x14ac:dyDescent="0.35">
      <c r="A11" s="4">
        <v>4037</v>
      </c>
      <c r="B11" s="5">
        <v>43780</v>
      </c>
      <c r="C11" s="6" t="s">
        <v>40</v>
      </c>
      <c r="D11" s="4" t="s">
        <v>45</v>
      </c>
      <c r="E11" s="7">
        <v>78</v>
      </c>
      <c r="F11" s="8" t="s">
        <v>15</v>
      </c>
      <c r="G11" s="4" t="s">
        <v>46</v>
      </c>
      <c r="H11" s="6" t="s">
        <v>47</v>
      </c>
      <c r="I11" s="9" t="s">
        <v>48</v>
      </c>
      <c r="J11" s="10">
        <v>200000</v>
      </c>
      <c r="K11" s="11">
        <f t="shared" si="0"/>
        <v>2</v>
      </c>
      <c r="L11" s="11">
        <f t="shared" si="1"/>
        <v>0.02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2020-01-28T05:14:32Z</dcterms:modified>
</cp:coreProperties>
</file>