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L38" i="1" s="1"/>
  <c r="L37" i="1"/>
  <c r="K37" i="1"/>
  <c r="K36" i="1"/>
  <c r="L36" i="1" s="1"/>
  <c r="K35" i="1"/>
  <c r="L35" i="1" s="1"/>
  <c r="K34" i="1"/>
  <c r="L34" i="1" s="1"/>
  <c r="L33" i="1"/>
  <c r="K33" i="1"/>
  <c r="K32" i="1"/>
  <c r="L32" i="1" s="1"/>
  <c r="K31" i="1"/>
  <c r="L31" i="1" s="1"/>
  <c r="K30" i="1"/>
  <c r="L30" i="1" s="1"/>
  <c r="L29" i="1"/>
  <c r="K29" i="1"/>
  <c r="K28" i="1"/>
  <c r="L28" i="1" s="1"/>
  <c r="K27" i="1"/>
  <c r="L27" i="1" s="1"/>
  <c r="K26" i="1"/>
  <c r="L26" i="1" s="1"/>
</calcChain>
</file>

<file path=xl/sharedStrings.xml><?xml version="1.0" encoding="utf-8"?>
<sst xmlns="http://schemas.openxmlformats.org/spreadsheetml/2006/main" count="234" uniqueCount="111">
  <si>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</si>
  <si>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</si>
  <si>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</si>
  <si>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</si>
  <si>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</si>
  <si>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</si>
  <si>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</si>
  <si>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</si>
  <si>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</si>
  <si>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</si>
  <si>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</si>
  <si>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</si>
  <si>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</si>
  <si>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</si>
  <si>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</si>
  <si>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P3631</t>
  </si>
  <si>
    <t>Lakes Development under Mukhyamanthrigala Nava Bengaluru Yojane</t>
  </si>
  <si>
    <t>081-20-000005</t>
  </si>
  <si>
    <t>Vignana Nagara</t>
  </si>
  <si>
    <t>081-20-000004</t>
  </si>
  <si>
    <t>081-20-000003</t>
  </si>
  <si>
    <t>081-20-000002</t>
  </si>
  <si>
    <t>081-20-000001</t>
  </si>
  <si>
    <t>081-20-000006</t>
  </si>
  <si>
    <t>081-20-000007</t>
  </si>
  <si>
    <t>July</t>
  </si>
  <si>
    <t>081-20-000018</t>
  </si>
  <si>
    <t>P1771</t>
  </si>
  <si>
    <t>Zone Works - POW Works</t>
  </si>
  <si>
    <t>081-20-000016</t>
  </si>
  <si>
    <t>081-20-000012</t>
  </si>
  <si>
    <t>081-20-000008</t>
  </si>
  <si>
    <t>081-20-000017</t>
  </si>
  <si>
    <t>081-20-000014</t>
  </si>
  <si>
    <t>081-20-000013</t>
  </si>
  <si>
    <t>081-20-000011</t>
  </si>
  <si>
    <t>081-20-000015</t>
  </si>
  <si>
    <t>081-20-000009</t>
  </si>
  <si>
    <t>081-20-000010</t>
  </si>
  <si>
    <t>081-20-000019</t>
  </si>
  <si>
    <t>P1802</t>
  </si>
  <si>
    <t>Water Supply New Areas</t>
  </si>
  <si>
    <t>September</t>
  </si>
  <si>
    <t>081-20-000026</t>
  </si>
  <si>
    <t>P3297</t>
  </si>
  <si>
    <t>14th Finance Commission Grants - SWD Works</t>
  </si>
  <si>
    <t>081-20-000029</t>
  </si>
  <si>
    <t>081-20-000028</t>
  </si>
  <si>
    <t>081-20-000027</t>
  </si>
  <si>
    <t>081-20-000025</t>
  </si>
  <si>
    <t>Comprehensive Development Of Roads At Mahadevapura And Surrounding Area In Vignan Nagara In Ward No.81</t>
  </si>
  <si>
    <t>Comprehensive Development Of Roads At Jyothinagar And Surrounding Area In Vignan Nagara In Ward No.81</t>
  </si>
  <si>
    <t>Comprehensive Development Of Roads At Nellurpuram And Surrounding Area In Vignan Nagara In Ward No.81</t>
  </si>
  <si>
    <t>Comprehensive Development Of Roads At Vibhuthipura And Surrounding Area In Vignan Nagara In Ward No.81</t>
  </si>
  <si>
    <t>Comprehensive Development Of Roads At Kumbarkote And Surrounding Area In Vignan Nagara In Ward No.81</t>
  </si>
  <si>
    <t>Comprehensive Development Of Roads At Vibhuthipura And Surrounding Area In Vignan Nagara In Ward No 81</t>
  </si>
  <si>
    <t>Development Of Roads And Drains In Ward No.81 Vignananagara</t>
  </si>
  <si>
    <t>Providing Tractor And Gangmen In Ward No.81 Vignan Nagara</t>
  </si>
  <si>
    <t>Providing Temporary Ganesha Immersion Tank At Vibhuthipura Lake In Ward No.81 Vignan Nagara</t>
  </si>
  <si>
    <t>Clearence Of Block Spots At Meg Layout In Ward No.81 Vignan Nagara</t>
  </si>
  <si>
    <t>Emergency Works In Ward No.81 Vignan Nagara</t>
  </si>
  <si>
    <t>Filling Of Pot Holes In Ward No.81 Vignan Nagara</t>
  </si>
  <si>
    <t>Construction Of Cc Drain And Improvements At Lbs Nagra Roads In Ward No.81 Vignan Nagara</t>
  </si>
  <si>
    <t>Construction Of Cc Drain And Improvements At Veerabhadra Nagara Main Road In Ward No.81 Vignan Nagara</t>
  </si>
  <si>
    <t>De-Silting Of Drains In Ward No.81 Vignan Nagara Area</t>
  </si>
  <si>
    <t>Providing Interiors And Allied Works At Newly Construction Bbmp Building In Meg Layout Of Ward No.81 Vignan Nagara</t>
  </si>
  <si>
    <t>Construction Of Multipurpose Building At Basavanagara In Ward No.81 Vignan Nagara</t>
  </si>
  <si>
    <t>Providing Play Equipments To Vibhuthipura Park In Shivashakthi Colony Of Ward No.81 Vignan Nagara</t>
  </si>
  <si>
    <t>Providing Water Supply Works In Ward No. 81 Vignananagara</t>
  </si>
  <si>
    <t>Development Of Drain And Culverts At Gangamma Temple Road Bachappa Layout And Surroundings Areas In Ward No 81</t>
  </si>
  <si>
    <t>Development Of Drain And Culverts At Tala Cauvery Layout Abbayyareddy Layout Vibhutipura And Surroundings Areas In Ward No 81</t>
  </si>
  <si>
    <t>Development Of Drain And Culverts At Krishnappa Layout Srr Layout Munireddy Layout And Surroundings Areas In Ward No 81</t>
  </si>
  <si>
    <t>Development Of Drain And Culverts At Giddamma Layout Saibaba Layout Lakshmi Layout And Surroundings Areas In Ward No 81</t>
  </si>
  <si>
    <t>Development Of Drain And Culverts At Anugraha Layout Nagarajappa Layout Akash Nagar And Surroundings Areas In Ward No 81</t>
  </si>
  <si>
    <t>October</t>
  </si>
  <si>
    <t>081-20-000034</t>
  </si>
  <si>
    <t>P3744</t>
  </si>
  <si>
    <t>Improvements Of Roads And Drains In Lbs Nagara In Ward No.81 Vignan Nagara Annexure-2 Sl No. 1138</t>
  </si>
  <si>
    <t>CM Nava Nagarothana- Road Development</t>
  </si>
  <si>
    <t>081-20-000033</t>
  </si>
  <si>
    <t>Improvements Of Roads And Drains In Shivashatkthi Colony, Vibhuthipura, Syedblock And Lbs Nagara Gafoor Layout, Brindavan Layout, Jyothi Nagara, Shivananda Nagara , L.N.Reddy Colony, Rajanna Layout Ward No.81 Vignan Nagara Annexure-2 Sl No. 1137</t>
  </si>
  <si>
    <t>081-20-000032</t>
  </si>
  <si>
    <t>Improvements Of Roads And Drains In Kuvempu Layout, Brindavan Layout, Vishwajith Layout, Kempanna Layout, Vignananagara Main Roads And Cross Roads , Ramaiah Reddy Layout Sector A And B , Kalappa Layout And Basavangara Thalacavery Layout, Veerabhadra Nagara 1st Stage And 2nd Stage Ward No.81 Vignan Nagara Annexure-2 Sl No. 1136</t>
  </si>
  <si>
    <t>081-20-000031</t>
  </si>
  <si>
    <t>Improvements Of Roads And Drains In Kaverappa Layout, Giddamma Layout And Meg Layout Jayalaskmamma Layout, K.B Abbaia Reddy Layout, Rajarajeshwari Layout , Anugraha Layout Akappa Reddy Layout, Kondappa Layout, Nagarajappa Layout, Nagappa Reddy Layout, Kushal Layout, Abbiah Reddy Layout , Dasappa Layout And Thimma Reddy Layout In Ward No.81 Vignan Nagara Annexure-2 Sl No. 1135</t>
  </si>
  <si>
    <t>081-20-000030</t>
  </si>
  <si>
    <t>Improvements Of Roads And Drains In Shiva Ganga Layout, Saraswathi Nagar And Chinnappa Layout ,Venkateshwara Layout , Mahadevapura Old Village, Puttappa Layout, Gangamma Gudi Layout, Ranganatha Layout And Sathya Layout Kgf Munireddy Layout, Thirumala Layout, Vishveshwariah Layout In Ward No.81 Vignan Nagara Annexure-2 Sl No. 1134</t>
  </si>
  <si>
    <t>081-20-000035</t>
  </si>
  <si>
    <t>Providing Street Lights,Timer Box,Panel Box Control, And Accessories At Vignananagara And Surrounding Areas In Ward No-81 Vignananagara Annexure-2 Sl No. 1155</t>
  </si>
  <si>
    <t>081-20-000040</t>
  </si>
  <si>
    <t>P3375</t>
  </si>
  <si>
    <t>Maintenance Of Srs Colony Park Ward No 81</t>
  </si>
  <si>
    <t>Maintenance of BBMP Parks New Zones</t>
  </si>
  <si>
    <t>081-20-000039</t>
  </si>
  <si>
    <t>Maintenance Of Park Opp To Nagarjuna Apartment Park Ward No 81</t>
  </si>
  <si>
    <t>081-20-000038</t>
  </si>
  <si>
    <t>Maintenance Of Veerabadra Nagara Attached To Vibuthipura Lake Park Ward No 81</t>
  </si>
  <si>
    <t>081-20-000037</t>
  </si>
  <si>
    <t>Maintenance Of Bbmp Word Office Park Ward No 81</t>
  </si>
  <si>
    <t>081-20-000036</t>
  </si>
  <si>
    <t>Maintenance Of Parks (2 Nos) At Meg Layout Ward No 81</t>
  </si>
  <si>
    <t>November</t>
  </si>
  <si>
    <t>081-20-000041</t>
  </si>
  <si>
    <t>P0300</t>
  </si>
  <si>
    <t>Operation And Maintenance Of Street Light Fittings In Ward No 81 Vignananagara Of Mahadevapura Zone (M17)</t>
  </si>
  <si>
    <t>M and R to Street Lights - Replacement of Burnt Bulbs etc. (Package)</t>
  </si>
  <si>
    <t>December</t>
  </si>
  <si>
    <t>081-20-000042</t>
  </si>
  <si>
    <t>P0054</t>
  </si>
  <si>
    <t>Providing Infrastructure To Polling Stations In Vignan Nagara Ward No 81 For For State Legislative Assembly By- Election 2019-20</t>
  </si>
  <si>
    <t>Election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</si>
</sst>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2" sqref="A2:L38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4197</v>
      </c>
      <c r="B2" s="5">
        <v>43627</v>
      </c>
      <c r="C2" s="6" t="s">
        <v>12</v>
      </c>
      <c r="D2" s="4" t="s">
        <v>17</v>
      </c>
      <c r="E2" s="7">
        <v>81</v>
      </c>
      <c r="F2" s="8" t="s">
        <v>18</v>
      </c>
      <c r="G2" s="4" t="s">
        <v>13</v>
      </c>
      <c r="H2" s="9" t="s">
        <v>50</v>
      </c>
      <c r="I2" s="10" t="s">
        <v>14</v>
      </c>
      <c r="J2" s="11">
        <v>9000000</v>
      </c>
      <c r="K2" s="11">
        <v>90</v>
      </c>
      <c r="L2" s="11">
        <v>0.9</v>
      </c>
    </row>
    <row r="3" spans="1:12" x14ac:dyDescent="0.35">
      <c r="A3" s="4">
        <v>4198</v>
      </c>
      <c r="B3" s="5">
        <v>43627</v>
      </c>
      <c r="C3" s="6" t="s">
        <v>12</v>
      </c>
      <c r="D3" s="4" t="s">
        <v>19</v>
      </c>
      <c r="E3" s="7">
        <v>81</v>
      </c>
      <c r="F3" s="8" t="s">
        <v>18</v>
      </c>
      <c r="G3" s="4" t="s">
        <v>13</v>
      </c>
      <c r="H3" s="9" t="s">
        <v>51</v>
      </c>
      <c r="I3" s="10" t="s">
        <v>14</v>
      </c>
      <c r="J3" s="11">
        <v>7500000</v>
      </c>
      <c r="K3" s="11">
        <v>75</v>
      </c>
      <c r="L3" s="11">
        <v>0.75</v>
      </c>
    </row>
    <row r="4" spans="1:12" x14ac:dyDescent="0.35">
      <c r="A4" s="4">
        <v>4199</v>
      </c>
      <c r="B4" s="5">
        <v>43627</v>
      </c>
      <c r="C4" s="6" t="s">
        <v>12</v>
      </c>
      <c r="D4" s="4" t="s">
        <v>20</v>
      </c>
      <c r="E4" s="7">
        <v>81</v>
      </c>
      <c r="F4" s="8" t="s">
        <v>18</v>
      </c>
      <c r="G4" s="4" t="s">
        <v>13</v>
      </c>
      <c r="H4" s="9" t="s">
        <v>52</v>
      </c>
      <c r="I4" s="10" t="s">
        <v>14</v>
      </c>
      <c r="J4" s="11">
        <v>8000000</v>
      </c>
      <c r="K4" s="11">
        <v>80</v>
      </c>
      <c r="L4" s="11">
        <v>0.8</v>
      </c>
    </row>
    <row r="5" spans="1:12" x14ac:dyDescent="0.35">
      <c r="A5" s="4">
        <v>4200</v>
      </c>
      <c r="B5" s="5">
        <v>43627</v>
      </c>
      <c r="C5" s="6" t="s">
        <v>12</v>
      </c>
      <c r="D5" s="4" t="s">
        <v>21</v>
      </c>
      <c r="E5" s="7">
        <v>81</v>
      </c>
      <c r="F5" s="8" t="s">
        <v>18</v>
      </c>
      <c r="G5" s="4" t="s">
        <v>13</v>
      </c>
      <c r="H5" s="9" t="s">
        <v>53</v>
      </c>
      <c r="I5" s="10" t="s">
        <v>14</v>
      </c>
      <c r="J5" s="11">
        <v>9000000</v>
      </c>
      <c r="K5" s="11">
        <v>90</v>
      </c>
      <c r="L5" s="11">
        <v>0.9</v>
      </c>
    </row>
    <row r="6" spans="1:12" x14ac:dyDescent="0.35">
      <c r="A6" s="4">
        <v>4201</v>
      </c>
      <c r="B6" s="5">
        <v>43627</v>
      </c>
      <c r="C6" s="6" t="s">
        <v>12</v>
      </c>
      <c r="D6" s="4" t="s">
        <v>22</v>
      </c>
      <c r="E6" s="7">
        <v>81</v>
      </c>
      <c r="F6" s="8" t="s">
        <v>18</v>
      </c>
      <c r="G6" s="4" t="s">
        <v>13</v>
      </c>
      <c r="H6" s="9" t="s">
        <v>54</v>
      </c>
      <c r="I6" s="10" t="s">
        <v>14</v>
      </c>
      <c r="J6" s="11">
        <v>7500000</v>
      </c>
      <c r="K6" s="11">
        <v>75</v>
      </c>
      <c r="L6" s="11">
        <v>0.75</v>
      </c>
    </row>
    <row r="7" spans="1:12" x14ac:dyDescent="0.35">
      <c r="A7" s="4">
        <v>4202</v>
      </c>
      <c r="B7" s="5">
        <v>43627</v>
      </c>
      <c r="C7" s="6" t="s">
        <v>12</v>
      </c>
      <c r="D7" s="4" t="s">
        <v>23</v>
      </c>
      <c r="E7" s="7">
        <v>81</v>
      </c>
      <c r="F7" s="8" t="s">
        <v>18</v>
      </c>
      <c r="G7" s="4" t="s">
        <v>13</v>
      </c>
      <c r="H7" s="9" t="s">
        <v>55</v>
      </c>
      <c r="I7" s="10" t="s">
        <v>14</v>
      </c>
      <c r="J7" s="11">
        <v>9000000</v>
      </c>
      <c r="K7" s="11">
        <v>90</v>
      </c>
      <c r="L7" s="11">
        <v>0.9</v>
      </c>
    </row>
    <row r="8" spans="1:12" x14ac:dyDescent="0.35">
      <c r="A8" s="4">
        <v>4203</v>
      </c>
      <c r="B8" s="5">
        <v>43628</v>
      </c>
      <c r="C8" s="6" t="s">
        <v>12</v>
      </c>
      <c r="D8" s="4" t="s">
        <v>24</v>
      </c>
      <c r="E8" s="7">
        <v>81</v>
      </c>
      <c r="F8" s="8" t="s">
        <v>18</v>
      </c>
      <c r="G8" s="4" t="s">
        <v>15</v>
      </c>
      <c r="H8" s="9" t="s">
        <v>56</v>
      </c>
      <c r="I8" s="10" t="s">
        <v>16</v>
      </c>
      <c r="J8" s="11">
        <v>50000000</v>
      </c>
      <c r="K8" s="11">
        <v>500</v>
      </c>
      <c r="L8" s="11">
        <v>5</v>
      </c>
    </row>
    <row r="9" spans="1:12" x14ac:dyDescent="0.35">
      <c r="A9" s="4">
        <v>4204</v>
      </c>
      <c r="B9" s="5">
        <v>43649</v>
      </c>
      <c r="C9" s="12" t="s">
        <v>25</v>
      </c>
      <c r="D9" s="4" t="s">
        <v>26</v>
      </c>
      <c r="E9" s="7">
        <v>81</v>
      </c>
      <c r="F9" s="8" t="s">
        <v>18</v>
      </c>
      <c r="G9" s="4" t="s">
        <v>27</v>
      </c>
      <c r="H9" s="12" t="s">
        <v>57</v>
      </c>
      <c r="I9" s="10" t="s">
        <v>28</v>
      </c>
      <c r="J9" s="11">
        <v>1200000</v>
      </c>
      <c r="K9" s="13">
        <v>12</v>
      </c>
      <c r="L9" s="13">
        <v>0.12</v>
      </c>
    </row>
    <row r="10" spans="1:12" x14ac:dyDescent="0.35">
      <c r="A10" s="4">
        <v>4205</v>
      </c>
      <c r="B10" s="5">
        <v>43649</v>
      </c>
      <c r="C10" s="12" t="s">
        <v>25</v>
      </c>
      <c r="D10" s="4" t="s">
        <v>29</v>
      </c>
      <c r="E10" s="7">
        <v>81</v>
      </c>
      <c r="F10" s="8" t="s">
        <v>18</v>
      </c>
      <c r="G10" s="4" t="s">
        <v>27</v>
      </c>
      <c r="H10" s="12" t="s">
        <v>58</v>
      </c>
      <c r="I10" s="10" t="s">
        <v>28</v>
      </c>
      <c r="J10" s="11">
        <v>500000</v>
      </c>
      <c r="K10" s="13">
        <v>5</v>
      </c>
      <c r="L10" s="13">
        <v>0.05</v>
      </c>
    </row>
    <row r="11" spans="1:12" x14ac:dyDescent="0.35">
      <c r="A11" s="4">
        <v>4206</v>
      </c>
      <c r="B11" s="5">
        <v>43649</v>
      </c>
      <c r="C11" s="12" t="s">
        <v>25</v>
      </c>
      <c r="D11" s="4" t="s">
        <v>30</v>
      </c>
      <c r="E11" s="7">
        <v>81</v>
      </c>
      <c r="F11" s="8" t="s">
        <v>18</v>
      </c>
      <c r="G11" s="4" t="s">
        <v>27</v>
      </c>
      <c r="H11" s="12" t="s">
        <v>59</v>
      </c>
      <c r="I11" s="10" t="s">
        <v>28</v>
      </c>
      <c r="J11" s="11">
        <v>500000</v>
      </c>
      <c r="K11" s="13">
        <v>5</v>
      </c>
      <c r="L11" s="13">
        <v>0.05</v>
      </c>
    </row>
    <row r="12" spans="1:12" x14ac:dyDescent="0.35">
      <c r="A12" s="4">
        <v>4207</v>
      </c>
      <c r="B12" s="5">
        <v>43649</v>
      </c>
      <c r="C12" s="12" t="s">
        <v>25</v>
      </c>
      <c r="D12" s="4" t="s">
        <v>31</v>
      </c>
      <c r="E12" s="7">
        <v>81</v>
      </c>
      <c r="F12" s="8" t="s">
        <v>18</v>
      </c>
      <c r="G12" s="4" t="s">
        <v>27</v>
      </c>
      <c r="H12" s="12" t="s">
        <v>60</v>
      </c>
      <c r="I12" s="10" t="s">
        <v>28</v>
      </c>
      <c r="J12" s="11">
        <v>3000000</v>
      </c>
      <c r="K12" s="13">
        <v>30</v>
      </c>
      <c r="L12" s="13">
        <v>0.3</v>
      </c>
    </row>
    <row r="13" spans="1:12" x14ac:dyDescent="0.35">
      <c r="A13" s="4">
        <v>4208</v>
      </c>
      <c r="B13" s="5">
        <v>43649</v>
      </c>
      <c r="C13" s="12" t="s">
        <v>25</v>
      </c>
      <c r="D13" s="4" t="s">
        <v>32</v>
      </c>
      <c r="E13" s="7">
        <v>81</v>
      </c>
      <c r="F13" s="8" t="s">
        <v>18</v>
      </c>
      <c r="G13" s="4" t="s">
        <v>27</v>
      </c>
      <c r="H13" s="12" t="s">
        <v>61</v>
      </c>
      <c r="I13" s="10" t="s">
        <v>28</v>
      </c>
      <c r="J13" s="11">
        <v>2000000</v>
      </c>
      <c r="K13" s="13">
        <v>20</v>
      </c>
      <c r="L13" s="13">
        <v>0.2</v>
      </c>
    </row>
    <row r="14" spans="1:12" x14ac:dyDescent="0.35">
      <c r="A14" s="4">
        <v>4209</v>
      </c>
      <c r="B14" s="5">
        <v>43649</v>
      </c>
      <c r="C14" s="12" t="s">
        <v>25</v>
      </c>
      <c r="D14" s="4" t="s">
        <v>33</v>
      </c>
      <c r="E14" s="7">
        <v>81</v>
      </c>
      <c r="F14" s="8" t="s">
        <v>18</v>
      </c>
      <c r="G14" s="4" t="s">
        <v>27</v>
      </c>
      <c r="H14" s="12" t="s">
        <v>62</v>
      </c>
      <c r="I14" s="10" t="s">
        <v>28</v>
      </c>
      <c r="J14" s="11">
        <v>3100000</v>
      </c>
      <c r="K14" s="13">
        <v>31</v>
      </c>
      <c r="L14" s="13">
        <v>0.31</v>
      </c>
    </row>
    <row r="15" spans="1:12" x14ac:dyDescent="0.35">
      <c r="A15" s="4">
        <v>4210</v>
      </c>
      <c r="B15" s="5">
        <v>43649</v>
      </c>
      <c r="C15" s="12" t="s">
        <v>25</v>
      </c>
      <c r="D15" s="4" t="s">
        <v>34</v>
      </c>
      <c r="E15" s="7">
        <v>81</v>
      </c>
      <c r="F15" s="8" t="s">
        <v>18</v>
      </c>
      <c r="G15" s="4" t="s">
        <v>27</v>
      </c>
      <c r="H15" s="12" t="s">
        <v>63</v>
      </c>
      <c r="I15" s="10" t="s">
        <v>28</v>
      </c>
      <c r="J15" s="11">
        <v>5100000</v>
      </c>
      <c r="K15" s="13">
        <v>51</v>
      </c>
      <c r="L15" s="13">
        <v>0.51</v>
      </c>
    </row>
    <row r="16" spans="1:12" x14ac:dyDescent="0.35">
      <c r="A16" s="4">
        <v>4211</v>
      </c>
      <c r="B16" s="5">
        <v>43649</v>
      </c>
      <c r="C16" s="12" t="s">
        <v>25</v>
      </c>
      <c r="D16" s="4" t="s">
        <v>35</v>
      </c>
      <c r="E16" s="7">
        <v>81</v>
      </c>
      <c r="F16" s="8" t="s">
        <v>18</v>
      </c>
      <c r="G16" s="4" t="s">
        <v>27</v>
      </c>
      <c r="H16" s="12" t="s">
        <v>64</v>
      </c>
      <c r="I16" s="10" t="s">
        <v>28</v>
      </c>
      <c r="J16" s="11">
        <v>1000000</v>
      </c>
      <c r="K16" s="13">
        <v>10</v>
      </c>
      <c r="L16" s="13">
        <v>0.1</v>
      </c>
    </row>
    <row r="17" spans="1:12" x14ac:dyDescent="0.35">
      <c r="A17" s="4">
        <v>4212</v>
      </c>
      <c r="B17" s="5">
        <v>43649</v>
      </c>
      <c r="C17" s="12" t="s">
        <v>25</v>
      </c>
      <c r="D17" s="4" t="s">
        <v>36</v>
      </c>
      <c r="E17" s="7">
        <v>81</v>
      </c>
      <c r="F17" s="8" t="s">
        <v>18</v>
      </c>
      <c r="G17" s="4" t="s">
        <v>27</v>
      </c>
      <c r="H17" s="12" t="s">
        <v>65</v>
      </c>
      <c r="I17" s="10" t="s">
        <v>28</v>
      </c>
      <c r="J17" s="11">
        <v>5100000</v>
      </c>
      <c r="K17" s="13">
        <v>51</v>
      </c>
      <c r="L17" s="13">
        <v>0.51</v>
      </c>
    </row>
    <row r="18" spans="1:12" x14ac:dyDescent="0.35">
      <c r="A18" s="4">
        <v>4213</v>
      </c>
      <c r="B18" s="5">
        <v>43649</v>
      </c>
      <c r="C18" s="12" t="s">
        <v>25</v>
      </c>
      <c r="D18" s="4" t="s">
        <v>37</v>
      </c>
      <c r="E18" s="7">
        <v>81</v>
      </c>
      <c r="F18" s="8" t="s">
        <v>18</v>
      </c>
      <c r="G18" s="4" t="s">
        <v>27</v>
      </c>
      <c r="H18" s="12" t="s">
        <v>66</v>
      </c>
      <c r="I18" s="10" t="s">
        <v>28</v>
      </c>
      <c r="J18" s="11">
        <v>5500000</v>
      </c>
      <c r="K18" s="13">
        <v>55</v>
      </c>
      <c r="L18" s="13">
        <v>0.55000000000000004</v>
      </c>
    </row>
    <row r="19" spans="1:12" x14ac:dyDescent="0.35">
      <c r="A19" s="4">
        <v>4214</v>
      </c>
      <c r="B19" s="5">
        <v>43649</v>
      </c>
      <c r="C19" s="12" t="s">
        <v>25</v>
      </c>
      <c r="D19" s="4" t="s">
        <v>38</v>
      </c>
      <c r="E19" s="7">
        <v>81</v>
      </c>
      <c r="F19" s="8" t="s">
        <v>18</v>
      </c>
      <c r="G19" s="4" t="s">
        <v>27</v>
      </c>
      <c r="H19" s="12" t="s">
        <v>67</v>
      </c>
      <c r="I19" s="10" t="s">
        <v>28</v>
      </c>
      <c r="J19" s="11">
        <v>3000000</v>
      </c>
      <c r="K19" s="13">
        <v>30</v>
      </c>
      <c r="L19" s="13">
        <v>0.3</v>
      </c>
    </row>
    <row r="20" spans="1:12" x14ac:dyDescent="0.35">
      <c r="A20" s="4">
        <v>4215</v>
      </c>
      <c r="B20" s="5">
        <v>43655</v>
      </c>
      <c r="C20" s="12" t="s">
        <v>25</v>
      </c>
      <c r="D20" s="4" t="s">
        <v>39</v>
      </c>
      <c r="E20" s="7">
        <v>81</v>
      </c>
      <c r="F20" s="8" t="s">
        <v>18</v>
      </c>
      <c r="G20" s="4" t="s">
        <v>40</v>
      </c>
      <c r="H20" s="12" t="s">
        <v>68</v>
      </c>
      <c r="I20" s="10" t="s">
        <v>41</v>
      </c>
      <c r="J20" s="11">
        <v>4000000</v>
      </c>
      <c r="K20" s="13">
        <v>40</v>
      </c>
      <c r="L20" s="13">
        <v>0.4</v>
      </c>
    </row>
    <row r="21" spans="1:12" x14ac:dyDescent="0.35">
      <c r="A21" s="4">
        <v>4216</v>
      </c>
      <c r="B21" s="5">
        <v>43720</v>
      </c>
      <c r="C21" s="12" t="s">
        <v>42</v>
      </c>
      <c r="D21" s="4" t="s">
        <v>43</v>
      </c>
      <c r="E21" s="7">
        <v>81</v>
      </c>
      <c r="F21" s="8" t="s">
        <v>18</v>
      </c>
      <c r="G21" s="4" t="s">
        <v>44</v>
      </c>
      <c r="H21" s="12" t="s">
        <v>69</v>
      </c>
      <c r="I21" s="10" t="s">
        <v>45</v>
      </c>
      <c r="J21" s="11">
        <v>9900000</v>
      </c>
      <c r="K21" s="13">
        <v>99</v>
      </c>
      <c r="L21" s="13">
        <v>0.99</v>
      </c>
    </row>
    <row r="22" spans="1:12" x14ac:dyDescent="0.35">
      <c r="A22" s="4">
        <v>4217</v>
      </c>
      <c r="B22" s="5">
        <v>43720</v>
      </c>
      <c r="C22" s="12" t="s">
        <v>42</v>
      </c>
      <c r="D22" s="4" t="s">
        <v>46</v>
      </c>
      <c r="E22" s="7">
        <v>81</v>
      </c>
      <c r="F22" s="8" t="s">
        <v>18</v>
      </c>
      <c r="G22" s="4" t="s">
        <v>44</v>
      </c>
      <c r="H22" s="12" t="s">
        <v>70</v>
      </c>
      <c r="I22" s="10" t="s">
        <v>45</v>
      </c>
      <c r="J22" s="11">
        <v>9900000</v>
      </c>
      <c r="K22" s="13">
        <v>99</v>
      </c>
      <c r="L22" s="13">
        <v>0.99</v>
      </c>
    </row>
    <row r="23" spans="1:12" x14ac:dyDescent="0.35">
      <c r="A23" s="4">
        <v>4218</v>
      </c>
      <c r="B23" s="5">
        <v>43720</v>
      </c>
      <c r="C23" s="12" t="s">
        <v>42</v>
      </c>
      <c r="D23" s="4" t="s">
        <v>47</v>
      </c>
      <c r="E23" s="7">
        <v>81</v>
      </c>
      <c r="F23" s="8" t="s">
        <v>18</v>
      </c>
      <c r="G23" s="4" t="s">
        <v>44</v>
      </c>
      <c r="H23" s="12" t="s">
        <v>71</v>
      </c>
      <c r="I23" s="10" t="s">
        <v>45</v>
      </c>
      <c r="J23" s="11">
        <v>9900000</v>
      </c>
      <c r="K23" s="13">
        <v>99</v>
      </c>
      <c r="L23" s="13">
        <v>0.99</v>
      </c>
    </row>
    <row r="24" spans="1:12" x14ac:dyDescent="0.35">
      <c r="A24" s="4">
        <v>4219</v>
      </c>
      <c r="B24" s="5">
        <v>43720</v>
      </c>
      <c r="C24" s="12" t="s">
        <v>42</v>
      </c>
      <c r="D24" s="4" t="s">
        <v>48</v>
      </c>
      <c r="E24" s="7">
        <v>81</v>
      </c>
      <c r="F24" s="8" t="s">
        <v>18</v>
      </c>
      <c r="G24" s="4" t="s">
        <v>44</v>
      </c>
      <c r="H24" s="12" t="s">
        <v>72</v>
      </c>
      <c r="I24" s="10" t="s">
        <v>45</v>
      </c>
      <c r="J24" s="11">
        <v>9900000</v>
      </c>
      <c r="K24" s="13">
        <v>99</v>
      </c>
      <c r="L24" s="13">
        <v>0.99</v>
      </c>
    </row>
    <row r="25" spans="1:12" x14ac:dyDescent="0.35">
      <c r="A25" s="4">
        <v>4220</v>
      </c>
      <c r="B25" s="5">
        <v>43720</v>
      </c>
      <c r="C25" s="12" t="s">
        <v>42</v>
      </c>
      <c r="D25" s="4" t="s">
        <v>49</v>
      </c>
      <c r="E25" s="7">
        <v>81</v>
      </c>
      <c r="F25" s="8" t="s">
        <v>18</v>
      </c>
      <c r="G25" s="4" t="s">
        <v>44</v>
      </c>
      <c r="H25" s="12" t="s">
        <v>73</v>
      </c>
      <c r="I25" s="10" t="s">
        <v>45</v>
      </c>
      <c r="J25" s="11">
        <v>9900000</v>
      </c>
      <c r="K25" s="13">
        <v>99</v>
      </c>
      <c r="L25" s="13">
        <v>0.99</v>
      </c>
    </row>
    <row r="26" spans="1:12" x14ac:dyDescent="0.35">
      <c r="A26" s="4">
        <v>4221</v>
      </c>
      <c r="B26" s="5">
        <v>43741</v>
      </c>
      <c r="C26" s="12" t="s">
        <v>74</v>
      </c>
      <c r="D26" s="4" t="s">
        <v>75</v>
      </c>
      <c r="E26" s="7">
        <v>81</v>
      </c>
      <c r="F26" s="8" t="s">
        <v>18</v>
      </c>
      <c r="G26" s="4" t="s">
        <v>76</v>
      </c>
      <c r="H26" s="12" t="s">
        <v>77</v>
      </c>
      <c r="I26" s="10" t="s">
        <v>78</v>
      </c>
      <c r="J26" s="11">
        <v>20000000</v>
      </c>
      <c r="K26" s="13">
        <f t="shared" ref="K26:K38" si="0">J26/100000</f>
        <v>200</v>
      </c>
      <c r="L26" s="13">
        <f t="shared" ref="L26:L38" si="1">K26/100</f>
        <v>2</v>
      </c>
    </row>
    <row r="27" spans="1:12" x14ac:dyDescent="0.35">
      <c r="A27" s="4">
        <v>4222</v>
      </c>
      <c r="B27" s="5">
        <v>43741</v>
      </c>
      <c r="C27" s="12" t="s">
        <v>74</v>
      </c>
      <c r="D27" s="4" t="s">
        <v>79</v>
      </c>
      <c r="E27" s="7">
        <v>81</v>
      </c>
      <c r="F27" s="8" t="s">
        <v>18</v>
      </c>
      <c r="G27" s="4" t="s">
        <v>76</v>
      </c>
      <c r="H27" s="12" t="s">
        <v>80</v>
      </c>
      <c r="I27" s="10" t="s">
        <v>78</v>
      </c>
      <c r="J27" s="11">
        <v>20000000</v>
      </c>
      <c r="K27" s="13">
        <f t="shared" si="0"/>
        <v>200</v>
      </c>
      <c r="L27" s="13">
        <f t="shared" si="1"/>
        <v>2</v>
      </c>
    </row>
    <row r="28" spans="1:12" x14ac:dyDescent="0.35">
      <c r="A28" s="4">
        <v>4223</v>
      </c>
      <c r="B28" s="5">
        <v>43741</v>
      </c>
      <c r="C28" s="12" t="s">
        <v>74</v>
      </c>
      <c r="D28" s="4" t="s">
        <v>81</v>
      </c>
      <c r="E28" s="7">
        <v>81</v>
      </c>
      <c r="F28" s="8" t="s">
        <v>18</v>
      </c>
      <c r="G28" s="4" t="s">
        <v>76</v>
      </c>
      <c r="H28" s="12" t="s">
        <v>82</v>
      </c>
      <c r="I28" s="10" t="s">
        <v>78</v>
      </c>
      <c r="J28" s="11">
        <v>20000000</v>
      </c>
      <c r="K28" s="13">
        <f t="shared" si="0"/>
        <v>200</v>
      </c>
      <c r="L28" s="13">
        <f t="shared" si="1"/>
        <v>2</v>
      </c>
    </row>
    <row r="29" spans="1:12" x14ac:dyDescent="0.35">
      <c r="A29" s="4">
        <v>4224</v>
      </c>
      <c r="B29" s="5">
        <v>43741</v>
      </c>
      <c r="C29" s="12" t="s">
        <v>74</v>
      </c>
      <c r="D29" s="4" t="s">
        <v>83</v>
      </c>
      <c r="E29" s="7">
        <v>81</v>
      </c>
      <c r="F29" s="8" t="s">
        <v>18</v>
      </c>
      <c r="G29" s="4" t="s">
        <v>76</v>
      </c>
      <c r="H29" s="12" t="s">
        <v>84</v>
      </c>
      <c r="I29" s="10" t="s">
        <v>78</v>
      </c>
      <c r="J29" s="11">
        <v>20000000</v>
      </c>
      <c r="K29" s="13">
        <f t="shared" si="0"/>
        <v>200</v>
      </c>
      <c r="L29" s="13">
        <f t="shared" si="1"/>
        <v>2</v>
      </c>
    </row>
    <row r="30" spans="1:12" x14ac:dyDescent="0.35">
      <c r="A30" s="4">
        <v>4225</v>
      </c>
      <c r="B30" s="5">
        <v>43741</v>
      </c>
      <c r="C30" s="12" t="s">
        <v>74</v>
      </c>
      <c r="D30" s="4" t="s">
        <v>85</v>
      </c>
      <c r="E30" s="7">
        <v>81</v>
      </c>
      <c r="F30" s="8" t="s">
        <v>18</v>
      </c>
      <c r="G30" s="4" t="s">
        <v>76</v>
      </c>
      <c r="H30" s="12" t="s">
        <v>86</v>
      </c>
      <c r="I30" s="10" t="s">
        <v>78</v>
      </c>
      <c r="J30" s="11">
        <v>20000000</v>
      </c>
      <c r="K30" s="13">
        <f t="shared" si="0"/>
        <v>200</v>
      </c>
      <c r="L30" s="13">
        <f t="shared" si="1"/>
        <v>2</v>
      </c>
    </row>
    <row r="31" spans="1:12" x14ac:dyDescent="0.35">
      <c r="A31" s="4">
        <v>4226</v>
      </c>
      <c r="B31" s="5">
        <v>43741</v>
      </c>
      <c r="C31" s="12" t="s">
        <v>74</v>
      </c>
      <c r="D31" s="4" t="s">
        <v>87</v>
      </c>
      <c r="E31" s="7">
        <v>81</v>
      </c>
      <c r="F31" s="8" t="s">
        <v>18</v>
      </c>
      <c r="G31" s="4" t="s">
        <v>76</v>
      </c>
      <c r="H31" s="12" t="s">
        <v>88</v>
      </c>
      <c r="I31" s="10" t="s">
        <v>78</v>
      </c>
      <c r="J31" s="11">
        <v>10000000</v>
      </c>
      <c r="K31" s="13">
        <f t="shared" si="0"/>
        <v>100</v>
      </c>
      <c r="L31" s="13">
        <f t="shared" si="1"/>
        <v>1</v>
      </c>
    </row>
    <row r="32" spans="1:12" x14ac:dyDescent="0.35">
      <c r="A32" s="4">
        <v>4227</v>
      </c>
      <c r="B32" s="5">
        <v>43760</v>
      </c>
      <c r="C32" s="12" t="s">
        <v>74</v>
      </c>
      <c r="D32" s="4" t="s">
        <v>89</v>
      </c>
      <c r="E32" s="7">
        <v>81</v>
      </c>
      <c r="F32" s="8" t="s">
        <v>18</v>
      </c>
      <c r="G32" s="4" t="s">
        <v>90</v>
      </c>
      <c r="H32" s="12" t="s">
        <v>91</v>
      </c>
      <c r="I32" s="10" t="s">
        <v>92</v>
      </c>
      <c r="J32" s="11">
        <v>385000</v>
      </c>
      <c r="K32" s="13">
        <f t="shared" si="0"/>
        <v>3.85</v>
      </c>
      <c r="L32" s="13">
        <f t="shared" si="1"/>
        <v>3.85E-2</v>
      </c>
    </row>
    <row r="33" spans="1:12" x14ac:dyDescent="0.35">
      <c r="A33" s="4">
        <v>4228</v>
      </c>
      <c r="B33" s="5">
        <v>43760</v>
      </c>
      <c r="C33" s="12" t="s">
        <v>74</v>
      </c>
      <c r="D33" s="4" t="s">
        <v>93</v>
      </c>
      <c r="E33" s="7">
        <v>81</v>
      </c>
      <c r="F33" s="8" t="s">
        <v>18</v>
      </c>
      <c r="G33" s="4" t="s">
        <v>90</v>
      </c>
      <c r="H33" s="12" t="s">
        <v>94</v>
      </c>
      <c r="I33" s="10" t="s">
        <v>92</v>
      </c>
      <c r="J33" s="11">
        <v>440000</v>
      </c>
      <c r="K33" s="13">
        <f t="shared" si="0"/>
        <v>4.4000000000000004</v>
      </c>
      <c r="L33" s="13">
        <f t="shared" si="1"/>
        <v>4.4000000000000004E-2</v>
      </c>
    </row>
    <row r="34" spans="1:12" x14ac:dyDescent="0.35">
      <c r="A34" s="4">
        <v>4229</v>
      </c>
      <c r="B34" s="5">
        <v>43760</v>
      </c>
      <c r="C34" s="12" t="s">
        <v>74</v>
      </c>
      <c r="D34" s="4" t="s">
        <v>95</v>
      </c>
      <c r="E34" s="7">
        <v>81</v>
      </c>
      <c r="F34" s="8" t="s">
        <v>18</v>
      </c>
      <c r="G34" s="4" t="s">
        <v>90</v>
      </c>
      <c r="H34" s="12" t="s">
        <v>96</v>
      </c>
      <c r="I34" s="10" t="s">
        <v>92</v>
      </c>
      <c r="J34" s="11">
        <v>268125</v>
      </c>
      <c r="K34" s="13">
        <f t="shared" si="0"/>
        <v>2.6812499999999999</v>
      </c>
      <c r="L34" s="13">
        <f t="shared" si="1"/>
        <v>2.68125E-2</v>
      </c>
    </row>
    <row r="35" spans="1:12" x14ac:dyDescent="0.35">
      <c r="A35" s="4">
        <v>4230</v>
      </c>
      <c r="B35" s="5">
        <v>43760</v>
      </c>
      <c r="C35" s="12" t="s">
        <v>74</v>
      </c>
      <c r="D35" s="4" t="s">
        <v>97</v>
      </c>
      <c r="E35" s="7">
        <v>81</v>
      </c>
      <c r="F35" s="8" t="s">
        <v>18</v>
      </c>
      <c r="G35" s="4" t="s">
        <v>90</v>
      </c>
      <c r="H35" s="12" t="s">
        <v>98</v>
      </c>
      <c r="I35" s="10" t="s">
        <v>92</v>
      </c>
      <c r="J35" s="11">
        <v>34375</v>
      </c>
      <c r="K35" s="13">
        <f t="shared" si="0"/>
        <v>0.34375</v>
      </c>
      <c r="L35" s="13">
        <f t="shared" si="1"/>
        <v>3.4375E-3</v>
      </c>
    </row>
    <row r="36" spans="1:12" x14ac:dyDescent="0.35">
      <c r="A36" s="4">
        <v>4231</v>
      </c>
      <c r="B36" s="5">
        <v>43760</v>
      </c>
      <c r="C36" s="12" t="s">
        <v>74</v>
      </c>
      <c r="D36" s="4" t="s">
        <v>99</v>
      </c>
      <c r="E36" s="7">
        <v>81</v>
      </c>
      <c r="F36" s="8" t="s">
        <v>18</v>
      </c>
      <c r="G36" s="4" t="s">
        <v>90</v>
      </c>
      <c r="H36" s="12" t="s">
        <v>100</v>
      </c>
      <c r="I36" s="10" t="s">
        <v>92</v>
      </c>
      <c r="J36" s="11">
        <v>326150</v>
      </c>
      <c r="K36" s="13">
        <f t="shared" si="0"/>
        <v>3.2614999999999998</v>
      </c>
      <c r="L36" s="13">
        <f t="shared" si="1"/>
        <v>3.2614999999999998E-2</v>
      </c>
    </row>
    <row r="37" spans="1:12" x14ac:dyDescent="0.35">
      <c r="A37" s="4">
        <v>4232</v>
      </c>
      <c r="B37" s="5">
        <v>43777</v>
      </c>
      <c r="C37" s="12" t="s">
        <v>101</v>
      </c>
      <c r="D37" s="4" t="s">
        <v>102</v>
      </c>
      <c r="E37" s="7">
        <v>81</v>
      </c>
      <c r="F37" s="8" t="s">
        <v>18</v>
      </c>
      <c r="G37" s="4" t="s">
        <v>103</v>
      </c>
      <c r="H37" s="12" t="s">
        <v>104</v>
      </c>
      <c r="I37" s="10" t="s">
        <v>105</v>
      </c>
      <c r="J37" s="11">
        <v>3950000</v>
      </c>
      <c r="K37" s="13">
        <f t="shared" si="0"/>
        <v>39.5</v>
      </c>
      <c r="L37" s="13">
        <f t="shared" si="1"/>
        <v>0.39500000000000002</v>
      </c>
    </row>
    <row r="38" spans="1:12" x14ac:dyDescent="0.35">
      <c r="A38" s="4">
        <v>4233</v>
      </c>
      <c r="B38" s="5">
        <v>43803</v>
      </c>
      <c r="C38" s="12" t="s">
        <v>106</v>
      </c>
      <c r="D38" s="4" t="s">
        <v>107</v>
      </c>
      <c r="E38" s="7">
        <v>81</v>
      </c>
      <c r="F38" s="8" t="s">
        <v>18</v>
      </c>
      <c r="G38" s="4" t="s">
        <v>108</v>
      </c>
      <c r="H38" s="12" t="s">
        <v>109</v>
      </c>
      <c r="I38" s="10" t="s">
        <v>110</v>
      </c>
      <c r="J38" s="11">
        <v>288000</v>
      </c>
      <c r="K38" s="13">
        <f t="shared" si="0"/>
        <v>2.88</v>
      </c>
      <c r="L38" s="13">
        <f t="shared" si="1"/>
        <v>2.8799999999999999E-2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2020-01-28T05:15:28Z</dcterms:modified>
</cp:coreProperties>
</file>