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Jobcode Q1 Q2 Q3\"/>
    </mc:Choice>
  </mc:AlternateContent>
  <bookViews>
    <workbookView xWindow="0" yWindow="0" windowWidth="19200" windowHeight="776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7" i="1" l="1"/>
  <c r="L27" i="1" s="1"/>
  <c r="L26" i="1"/>
  <c r="K26" i="1"/>
  <c r="K25" i="1"/>
  <c r="L25" i="1" s="1"/>
  <c r="K24" i="1"/>
  <c r="L24" i="1" s="1"/>
  <c r="K23" i="1"/>
  <c r="L23" i="1" s="1"/>
  <c r="L22" i="1"/>
  <c r="K22" i="1"/>
  <c r="K21" i="1"/>
  <c r="L21" i="1" s="1"/>
  <c r="K20" i="1"/>
  <c r="L20" i="1" s="1"/>
  <c r="K19" i="1"/>
  <c r="L19" i="1" s="1"/>
  <c r="L18" i="1"/>
  <c r="K18" i="1"/>
  <c r="K17" i="1"/>
  <c r="L17" i="1" s="1"/>
  <c r="K16" i="1"/>
  <c r="L16" i="1" s="1"/>
  <c r="K15" i="1"/>
  <c r="L15" i="1" s="1"/>
  <c r="L14" i="1"/>
  <c r="K14" i="1"/>
  <c r="K13" i="1"/>
  <c r="L13" i="1" s="1"/>
  <c r="K12" i="1"/>
  <c r="L12" i="1" s="1"/>
  <c r="K11" i="1"/>
  <c r="L11" i="1" s="1"/>
  <c r="L10" i="1"/>
  <c r="K10" i="1"/>
  <c r="K9" i="1"/>
  <c r="L9" i="1" s="1"/>
  <c r="K8" i="1"/>
  <c r="L8" i="1" s="1"/>
</calcChain>
</file>

<file path=xl/sharedStrings.xml><?xml version="1.0" encoding="utf-8"?>
<sst xmlns="http://schemas.openxmlformats.org/spreadsheetml/2006/main" count="168" uniqueCount="88">
  <si>
    <t>SL No</t>
  </si>
  <si>
    <t>Date</t>
  </si>
  <si>
    <t>Month</t>
  </si>
  <si>
    <t>Job_Code</t>
  </si>
  <si>
    <t>Ward_No</t>
  </si>
  <si>
    <t>Ward_Name</t>
  </si>
  <si>
    <t>P_Code</t>
  </si>
  <si>
    <t>Job_Description</t>
  </si>
  <si>
    <t>Budget_Head</t>
  </si>
  <si>
    <t>Amount in Rs.</t>
  </si>
  <si>
    <t>Amount in Lakhs.</t>
  </si>
  <si>
    <t>Amount in Cr.</t>
  </si>
  <si>
    <t>June</t>
  </si>
  <si>
    <t>P3727</t>
  </si>
  <si>
    <t>SC-SP/TSP Mukyamantrigala Nava Bengaluru Yojane</t>
  </si>
  <si>
    <t>082-20-000004</t>
  </si>
  <si>
    <t>Garudachar Palya</t>
  </si>
  <si>
    <t>082-20-000003</t>
  </si>
  <si>
    <t>082-20-000002</t>
  </si>
  <si>
    <t>082-20-000001</t>
  </si>
  <si>
    <t>September</t>
  </si>
  <si>
    <t>082-20-000006</t>
  </si>
  <si>
    <t>P2902</t>
  </si>
  <si>
    <t>Strenthening and widening of Arterial and Sub-arterial roads in Road Infrastructure Division in all the 8 zones of BBMP (Est Cost: Rs 300 Cr)</t>
  </si>
  <si>
    <t>082-20-000005</t>
  </si>
  <si>
    <t>Improvements To (A) Internal Roads And Drains At Om Shakthi Layout In Kaveri Nagar And (B) Internal Roads And Drains Near Ramakrishna School At Kaveri Nagara In Ward No.82</t>
  </si>
  <si>
    <t>Improvements To Internal Roads And Drains At Ambedkarnagar In Ward No.82</t>
  </si>
  <si>
    <t>Improvements To Internal Roads And Drains At Basavanna Nagar In Ward No.82</t>
  </si>
  <si>
    <t>Improvements To Main And Cross Roads At Pattanduru Agrahara In Ward No.82</t>
  </si>
  <si>
    <t>Resurfacing Of Road, Improvements To Drain And Footpath To Road From Itpl Main Road To Y Junction (Grapite India Road) In Ward No 82 Garudacharpalya</t>
  </si>
  <si>
    <t>Improvements To Raod, Drain And Footpath To Road From Orr To Garudachar Palya Via Goshala In Ward No 82 Garudacharpalya</t>
  </si>
  <si>
    <t>October</t>
  </si>
  <si>
    <t>082-20-000007</t>
  </si>
  <si>
    <t>P3375</t>
  </si>
  <si>
    <t>Maintenance Of Garudachar Palya Lake Park Ward No 82</t>
  </si>
  <si>
    <t>Maintenance of BBMP Parks New Zones</t>
  </si>
  <si>
    <t>November</t>
  </si>
  <si>
    <t>082-20-000008</t>
  </si>
  <si>
    <t>P0300</t>
  </si>
  <si>
    <t>Operation And Maintenance Of Street Light Fittings In Ward No.82 Garudcharpalya Of Mahadevapura Zone (M07)</t>
  </si>
  <si>
    <t>M and R to Street Lights - Replacement of Burnt Bulbs etc. (Package)</t>
  </si>
  <si>
    <t>082-20-000009</t>
  </si>
  <si>
    <t>P0294</t>
  </si>
  <si>
    <t>M And R Electrical Installation Of Bbmp Buildings At Mahadevapura Zone</t>
  </si>
  <si>
    <t>M and R to Electrical Inst in BMP Buildings, Schools, M.Homes, Community Halls, Markets and Others</t>
  </si>
  <si>
    <t>082-20-000011</t>
  </si>
  <si>
    <t>P0298</t>
  </si>
  <si>
    <t>M And R To Public Lightings In Parks At Mahadevapura Constituency</t>
  </si>
  <si>
    <t>M and R to Electrical Installations in Parks and Gardens, Playgrounds, Burial Grounds</t>
  </si>
  <si>
    <t>082-20-000010</t>
  </si>
  <si>
    <t>P0303</t>
  </si>
  <si>
    <t>M And R To Electrical Maintenance Dg Sets And Accessories In Mahadevapura Zone</t>
  </si>
  <si>
    <t>M and R to Pumpsets, Lifts, DG Sets, Wireless sets and Internal Telephone Exchange</t>
  </si>
  <si>
    <t>December</t>
  </si>
  <si>
    <t>082-20-000021</t>
  </si>
  <si>
    <t>P2021</t>
  </si>
  <si>
    <t>Construction Of Individual Houses To Sc/St Yashodha W/O Siddappa (Ambedkar Nagara) In Ward No 82 In Garudacharpalya 2019-20</t>
  </si>
  <si>
    <t>Purchase of Land and Construction of Houses, Hostels, Ambedkar Bhavan (Incl Prev yr Bal. Bills)</t>
  </si>
  <si>
    <t>082-20-000020</t>
  </si>
  <si>
    <t>Construction Of Individual Houses To Sc/St Susheela W/O Namadeva Nayaka (Kaveri Nagara) In Ward No 82 In Garudacharpalya 2019-20</t>
  </si>
  <si>
    <t>082-20-000019</t>
  </si>
  <si>
    <t>Construction Of Individual Houses To Sc/St Parvathi Bai W/O H K Kalappa (Kaveri Nagara) In Ward No 82 In Garudacharpalya 2019-20</t>
  </si>
  <si>
    <t>082-20-000018</t>
  </si>
  <si>
    <t>Construction Of Individual Houses To Sc/St Gowramma W/O Munishamappa (Basavanna Nagara) In Ward No 82 In Garudacharpalya 2019-20</t>
  </si>
  <si>
    <t>082-20-000017</t>
  </si>
  <si>
    <t>Construction Of Individual Houses To Sc/St T Ganesha S/O Timmappa (Basavanna Nagara) In Ward No 82 In Garudacharpalya 2019-20</t>
  </si>
  <si>
    <t>082-20-000016</t>
  </si>
  <si>
    <t>Construction Of Individual Houses To Sc/St Krishnamma W/O Muniyappa (Basavanna Nagara) In Ward No 82 In Garudacharpalya 2019-20</t>
  </si>
  <si>
    <t>082-20-000015</t>
  </si>
  <si>
    <t>Construction Of Individual Houses To Sc/St Rathnamma W/O Narasimhaiah (Basavanna Nagara) In Ward No 82 In Garudacharpalya 2019-20</t>
  </si>
  <si>
    <t>082-20-000014</t>
  </si>
  <si>
    <t>Construction Of Individual Houses To Sc/St Subramani S/O Chikka Dasappa (Seetharampalya) In Ward No 82 In Garudacharpalya 2019-20</t>
  </si>
  <si>
    <t>082-20-000013</t>
  </si>
  <si>
    <t>Construction Of Individual Houses To Sc/St Nagaraju S/O Dasappa (Seetharampalya) In Ward No 82 In Garudacharpalya 2019-20</t>
  </si>
  <si>
    <t>082-20-000012</t>
  </si>
  <si>
    <t>Construction Of Individual Houses To Sc/St Sugunamma S/O Muniyappa (Basavanna Nagara) In Ward No 82 In Garudacharpalya 2019-20</t>
  </si>
  <si>
    <t>082-20-000026</t>
  </si>
  <si>
    <t>P2340</t>
  </si>
  <si>
    <t>Construction Of Individual Houses To Obc Kusuma S/O Narayanaswamy (Garudacharpalya) In Ward No 82 In Garudacharpalya 2019-20</t>
  </si>
  <si>
    <t>Construction of houses for backward classes and minorites and EWS</t>
  </si>
  <si>
    <t>082-20-000025</t>
  </si>
  <si>
    <t>Construction Of Individual Houses To Obc T Shilpa W/O Ramesh M (Garudacharpalya) In Ward No 82 In Garudacharpalya 2019-20</t>
  </si>
  <si>
    <t>082-20-000024</t>
  </si>
  <si>
    <t>Construction Of Individual Houses To Obc Siddaraju S/O Rangaswamy (Ambedkar Nagar) In Ward No 82 In Garudacharpalya 2019-20</t>
  </si>
  <si>
    <t>082-20-000023</t>
  </si>
  <si>
    <t>Construction Of Individual Houses To Obc Beerappa W/O Venkataramanappa (Kaveri Nagar) In Ward No 82 In Garudacharpalya 2019-20</t>
  </si>
  <si>
    <t>082-20-000022</t>
  </si>
  <si>
    <t>Construction Of Individual Houses To Obc Purushotham S/O Narayanaswamy (Kaveri Nagar) In Ward No 82 In Garudacharpalya 2019-20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</si>
</sst>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  <xf numFmtId="0" fontId="3" fillId="0" borderId="1" xfId="0" applyFont="1" applyBorder="1"/>
    <xf numFmtId="2" fontId="3" fillId="0" borderId="1" xfId="0" applyNumberFormat="1" applyFont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A2" sqref="A2:L27"/>
    </sheetView>
  </sheetViews>
  <sheetFormatPr defaultRowHeight="14.5" x14ac:dyDescent="0.35"/>
  <cols>
    <col min="1" max="1" width="5.453125" bestFit="1" customWidth="1"/>
    <col min="3" max="3" width="6.26953125" bestFit="1" customWidth="1"/>
    <col min="4" max="4" width="13.26953125" bestFit="1" customWidth="1"/>
    <col min="6" max="6" width="16.26953125" bestFit="1" customWidth="1"/>
    <col min="8" max="8" width="36.26953125" customWidth="1"/>
    <col min="9" max="9" width="42.81640625" bestFit="1" customWidth="1"/>
    <col min="10" max="10" width="11.81640625" bestFit="1" customWidth="1"/>
  </cols>
  <sheetData>
    <row r="1" spans="1:12" ht="2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" t="s">
        <v>9</v>
      </c>
      <c r="K1" s="3" t="s">
        <v>10</v>
      </c>
      <c r="L1" s="3" t="s">
        <v>11</v>
      </c>
    </row>
    <row r="2" spans="1:12" s="4" customFormat="1" ht="13" x14ac:dyDescent="0.3">
      <c r="A2" s="5">
        <v>4234</v>
      </c>
      <c r="B2" s="6">
        <v>43627</v>
      </c>
      <c r="C2" s="7" t="s">
        <v>12</v>
      </c>
      <c r="D2" s="5" t="s">
        <v>15</v>
      </c>
      <c r="E2" s="8">
        <v>82</v>
      </c>
      <c r="F2" s="9" t="s">
        <v>16</v>
      </c>
      <c r="G2" s="5" t="s">
        <v>13</v>
      </c>
      <c r="H2" s="10" t="s">
        <v>25</v>
      </c>
      <c r="I2" s="11" t="s">
        <v>14</v>
      </c>
      <c r="J2" s="12">
        <v>9500000</v>
      </c>
      <c r="K2" s="12">
        <v>95</v>
      </c>
      <c r="L2" s="12">
        <v>0.95</v>
      </c>
    </row>
    <row r="3" spans="1:12" s="4" customFormat="1" ht="13" x14ac:dyDescent="0.3">
      <c r="A3" s="5">
        <v>4235</v>
      </c>
      <c r="B3" s="6">
        <v>43627</v>
      </c>
      <c r="C3" s="7" t="s">
        <v>12</v>
      </c>
      <c r="D3" s="5" t="s">
        <v>17</v>
      </c>
      <c r="E3" s="8">
        <v>82</v>
      </c>
      <c r="F3" s="9" t="s">
        <v>16</v>
      </c>
      <c r="G3" s="5" t="s">
        <v>13</v>
      </c>
      <c r="H3" s="10" t="s">
        <v>26</v>
      </c>
      <c r="I3" s="11" t="s">
        <v>14</v>
      </c>
      <c r="J3" s="12">
        <v>6000000</v>
      </c>
      <c r="K3" s="12">
        <v>60</v>
      </c>
      <c r="L3" s="12">
        <v>0.6</v>
      </c>
    </row>
    <row r="4" spans="1:12" s="4" customFormat="1" ht="13" x14ac:dyDescent="0.3">
      <c r="A4" s="5">
        <v>4236</v>
      </c>
      <c r="B4" s="6">
        <v>43627</v>
      </c>
      <c r="C4" s="7" t="s">
        <v>12</v>
      </c>
      <c r="D4" s="5" t="s">
        <v>18</v>
      </c>
      <c r="E4" s="8">
        <v>82</v>
      </c>
      <c r="F4" s="9" t="s">
        <v>16</v>
      </c>
      <c r="G4" s="5" t="s">
        <v>13</v>
      </c>
      <c r="H4" s="10" t="s">
        <v>27</v>
      </c>
      <c r="I4" s="11" t="s">
        <v>14</v>
      </c>
      <c r="J4" s="12">
        <v>6000000</v>
      </c>
      <c r="K4" s="12">
        <v>60</v>
      </c>
      <c r="L4" s="12">
        <v>0.6</v>
      </c>
    </row>
    <row r="5" spans="1:12" s="4" customFormat="1" ht="13" x14ac:dyDescent="0.3">
      <c r="A5" s="5">
        <v>4237</v>
      </c>
      <c r="B5" s="6">
        <v>43627</v>
      </c>
      <c r="C5" s="7" t="s">
        <v>12</v>
      </c>
      <c r="D5" s="5" t="s">
        <v>19</v>
      </c>
      <c r="E5" s="8">
        <v>82</v>
      </c>
      <c r="F5" s="9" t="s">
        <v>16</v>
      </c>
      <c r="G5" s="5" t="s">
        <v>13</v>
      </c>
      <c r="H5" s="10" t="s">
        <v>28</v>
      </c>
      <c r="I5" s="11" t="s">
        <v>14</v>
      </c>
      <c r="J5" s="12">
        <v>6000000</v>
      </c>
      <c r="K5" s="12">
        <v>60</v>
      </c>
      <c r="L5" s="12">
        <v>0.6</v>
      </c>
    </row>
    <row r="6" spans="1:12" x14ac:dyDescent="0.35">
      <c r="A6" s="5">
        <v>4238</v>
      </c>
      <c r="B6" s="6">
        <v>43731</v>
      </c>
      <c r="C6" s="13" t="s">
        <v>20</v>
      </c>
      <c r="D6" s="5" t="s">
        <v>21</v>
      </c>
      <c r="E6" s="8">
        <v>82</v>
      </c>
      <c r="F6" s="9" t="s">
        <v>16</v>
      </c>
      <c r="G6" s="5" t="s">
        <v>22</v>
      </c>
      <c r="H6" s="13" t="s">
        <v>29</v>
      </c>
      <c r="I6" s="11" t="s">
        <v>23</v>
      </c>
      <c r="J6" s="12">
        <v>15000000</v>
      </c>
      <c r="K6" s="14">
        <v>150</v>
      </c>
      <c r="L6" s="14">
        <v>1.5</v>
      </c>
    </row>
    <row r="7" spans="1:12" x14ac:dyDescent="0.35">
      <c r="A7" s="5">
        <v>4239</v>
      </c>
      <c r="B7" s="6">
        <v>43731</v>
      </c>
      <c r="C7" s="13" t="s">
        <v>20</v>
      </c>
      <c r="D7" s="5" t="s">
        <v>24</v>
      </c>
      <c r="E7" s="8">
        <v>82</v>
      </c>
      <c r="F7" s="9" t="s">
        <v>16</v>
      </c>
      <c r="G7" s="5" t="s">
        <v>22</v>
      </c>
      <c r="H7" s="13" t="s">
        <v>30</v>
      </c>
      <c r="I7" s="11" t="s">
        <v>23</v>
      </c>
      <c r="J7" s="12">
        <v>10000000</v>
      </c>
      <c r="K7" s="14">
        <v>100</v>
      </c>
      <c r="L7" s="14">
        <v>1</v>
      </c>
    </row>
    <row r="8" spans="1:12" x14ac:dyDescent="0.35">
      <c r="A8" s="5">
        <v>4240</v>
      </c>
      <c r="B8" s="6">
        <v>43760</v>
      </c>
      <c r="C8" s="13" t="s">
        <v>31</v>
      </c>
      <c r="D8" s="5" t="s">
        <v>32</v>
      </c>
      <c r="E8" s="8">
        <v>82</v>
      </c>
      <c r="F8" s="9" t="s">
        <v>16</v>
      </c>
      <c r="G8" s="5" t="s">
        <v>33</v>
      </c>
      <c r="H8" s="13" t="s">
        <v>34</v>
      </c>
      <c r="I8" s="11" t="s">
        <v>35</v>
      </c>
      <c r="J8" s="12">
        <v>1560625</v>
      </c>
      <c r="K8" s="14">
        <f t="shared" ref="K8:K27" si="0">J8/100000</f>
        <v>15.606249999999999</v>
      </c>
      <c r="L8" s="14">
        <f t="shared" ref="L8:L27" si="1">K8/100</f>
        <v>0.15606249999999999</v>
      </c>
    </row>
    <row r="9" spans="1:12" x14ac:dyDescent="0.35">
      <c r="A9" s="5">
        <v>4241</v>
      </c>
      <c r="B9" s="6">
        <v>43777</v>
      </c>
      <c r="C9" s="13" t="s">
        <v>36</v>
      </c>
      <c r="D9" s="5" t="s">
        <v>37</v>
      </c>
      <c r="E9" s="8">
        <v>82</v>
      </c>
      <c r="F9" s="9" t="s">
        <v>16</v>
      </c>
      <c r="G9" s="5" t="s">
        <v>38</v>
      </c>
      <c r="H9" s="13" t="s">
        <v>39</v>
      </c>
      <c r="I9" s="11" t="s">
        <v>40</v>
      </c>
      <c r="J9" s="12">
        <v>3600000</v>
      </c>
      <c r="K9" s="14">
        <f t="shared" si="0"/>
        <v>36</v>
      </c>
      <c r="L9" s="14">
        <f t="shared" si="1"/>
        <v>0.36</v>
      </c>
    </row>
    <row r="10" spans="1:12" x14ac:dyDescent="0.35">
      <c r="A10" s="5">
        <v>4242</v>
      </c>
      <c r="B10" s="6">
        <v>43783</v>
      </c>
      <c r="C10" s="13" t="s">
        <v>36</v>
      </c>
      <c r="D10" s="5" t="s">
        <v>41</v>
      </c>
      <c r="E10" s="8">
        <v>82</v>
      </c>
      <c r="F10" s="9" t="s">
        <v>16</v>
      </c>
      <c r="G10" s="5" t="s">
        <v>42</v>
      </c>
      <c r="H10" s="13" t="s">
        <v>43</v>
      </c>
      <c r="I10" s="11" t="s">
        <v>44</v>
      </c>
      <c r="J10" s="12">
        <v>1000000</v>
      </c>
      <c r="K10" s="14">
        <f t="shared" si="0"/>
        <v>10</v>
      </c>
      <c r="L10" s="14">
        <f t="shared" si="1"/>
        <v>0.1</v>
      </c>
    </row>
    <row r="11" spans="1:12" x14ac:dyDescent="0.35">
      <c r="A11" s="5">
        <v>4243</v>
      </c>
      <c r="B11" s="6">
        <v>43783</v>
      </c>
      <c r="C11" s="13" t="s">
        <v>36</v>
      </c>
      <c r="D11" s="5" t="s">
        <v>45</v>
      </c>
      <c r="E11" s="8">
        <v>82</v>
      </c>
      <c r="F11" s="9" t="s">
        <v>16</v>
      </c>
      <c r="G11" s="5" t="s">
        <v>46</v>
      </c>
      <c r="H11" s="13" t="s">
        <v>47</v>
      </c>
      <c r="I11" s="11" t="s">
        <v>48</v>
      </c>
      <c r="J11" s="12">
        <v>1000000</v>
      </c>
      <c r="K11" s="14">
        <f t="shared" si="0"/>
        <v>10</v>
      </c>
      <c r="L11" s="14">
        <f t="shared" si="1"/>
        <v>0.1</v>
      </c>
    </row>
    <row r="12" spans="1:12" x14ac:dyDescent="0.35">
      <c r="A12" s="5">
        <v>4244</v>
      </c>
      <c r="B12" s="6">
        <v>43783</v>
      </c>
      <c r="C12" s="13" t="s">
        <v>36</v>
      </c>
      <c r="D12" s="5" t="s">
        <v>49</v>
      </c>
      <c r="E12" s="8">
        <v>82</v>
      </c>
      <c r="F12" s="9" t="s">
        <v>16</v>
      </c>
      <c r="G12" s="5" t="s">
        <v>50</v>
      </c>
      <c r="H12" s="13" t="s">
        <v>51</v>
      </c>
      <c r="I12" s="11" t="s">
        <v>52</v>
      </c>
      <c r="J12" s="12">
        <v>1000000</v>
      </c>
      <c r="K12" s="14">
        <f t="shared" si="0"/>
        <v>10</v>
      </c>
      <c r="L12" s="14">
        <f t="shared" si="1"/>
        <v>0.1</v>
      </c>
    </row>
    <row r="13" spans="1:12" x14ac:dyDescent="0.35">
      <c r="A13" s="5">
        <v>4245</v>
      </c>
      <c r="B13" s="6">
        <v>43825</v>
      </c>
      <c r="C13" s="13" t="s">
        <v>53</v>
      </c>
      <c r="D13" s="5" t="s">
        <v>54</v>
      </c>
      <c r="E13" s="8">
        <v>82</v>
      </c>
      <c r="F13" s="9" t="s">
        <v>16</v>
      </c>
      <c r="G13" s="5" t="s">
        <v>55</v>
      </c>
      <c r="H13" s="13" t="s">
        <v>56</v>
      </c>
      <c r="I13" s="11" t="s">
        <v>57</v>
      </c>
      <c r="J13" s="12">
        <v>500000</v>
      </c>
      <c r="K13" s="14">
        <f t="shared" si="0"/>
        <v>5</v>
      </c>
      <c r="L13" s="14">
        <f t="shared" si="1"/>
        <v>0.05</v>
      </c>
    </row>
    <row r="14" spans="1:12" x14ac:dyDescent="0.35">
      <c r="A14" s="5">
        <v>4246</v>
      </c>
      <c r="B14" s="6">
        <v>43825</v>
      </c>
      <c r="C14" s="13" t="s">
        <v>53</v>
      </c>
      <c r="D14" s="5" t="s">
        <v>58</v>
      </c>
      <c r="E14" s="8">
        <v>82</v>
      </c>
      <c r="F14" s="9" t="s">
        <v>16</v>
      </c>
      <c r="G14" s="5" t="s">
        <v>55</v>
      </c>
      <c r="H14" s="13" t="s">
        <v>59</v>
      </c>
      <c r="I14" s="11" t="s">
        <v>57</v>
      </c>
      <c r="J14" s="12">
        <v>500000</v>
      </c>
      <c r="K14" s="14">
        <f t="shared" si="0"/>
        <v>5</v>
      </c>
      <c r="L14" s="14">
        <f t="shared" si="1"/>
        <v>0.05</v>
      </c>
    </row>
    <row r="15" spans="1:12" x14ac:dyDescent="0.35">
      <c r="A15" s="5">
        <v>4247</v>
      </c>
      <c r="B15" s="6">
        <v>43825</v>
      </c>
      <c r="C15" s="13" t="s">
        <v>53</v>
      </c>
      <c r="D15" s="5" t="s">
        <v>60</v>
      </c>
      <c r="E15" s="8">
        <v>82</v>
      </c>
      <c r="F15" s="9" t="s">
        <v>16</v>
      </c>
      <c r="G15" s="5" t="s">
        <v>55</v>
      </c>
      <c r="H15" s="13" t="s">
        <v>61</v>
      </c>
      <c r="I15" s="11" t="s">
        <v>57</v>
      </c>
      <c r="J15" s="12">
        <v>500000</v>
      </c>
      <c r="K15" s="14">
        <f t="shared" si="0"/>
        <v>5</v>
      </c>
      <c r="L15" s="14">
        <f t="shared" si="1"/>
        <v>0.05</v>
      </c>
    </row>
    <row r="16" spans="1:12" x14ac:dyDescent="0.35">
      <c r="A16" s="5">
        <v>4248</v>
      </c>
      <c r="B16" s="6">
        <v>43825</v>
      </c>
      <c r="C16" s="13" t="s">
        <v>53</v>
      </c>
      <c r="D16" s="5" t="s">
        <v>62</v>
      </c>
      <c r="E16" s="8">
        <v>82</v>
      </c>
      <c r="F16" s="9" t="s">
        <v>16</v>
      </c>
      <c r="G16" s="5" t="s">
        <v>55</v>
      </c>
      <c r="H16" s="13" t="s">
        <v>63</v>
      </c>
      <c r="I16" s="11" t="s">
        <v>57</v>
      </c>
      <c r="J16" s="12">
        <v>500000</v>
      </c>
      <c r="K16" s="14">
        <f t="shared" si="0"/>
        <v>5</v>
      </c>
      <c r="L16" s="14">
        <f t="shared" si="1"/>
        <v>0.05</v>
      </c>
    </row>
    <row r="17" spans="1:12" x14ac:dyDescent="0.35">
      <c r="A17" s="5">
        <v>4249</v>
      </c>
      <c r="B17" s="6">
        <v>43825</v>
      </c>
      <c r="C17" s="13" t="s">
        <v>53</v>
      </c>
      <c r="D17" s="5" t="s">
        <v>64</v>
      </c>
      <c r="E17" s="8">
        <v>82</v>
      </c>
      <c r="F17" s="9" t="s">
        <v>16</v>
      </c>
      <c r="G17" s="5" t="s">
        <v>55</v>
      </c>
      <c r="H17" s="13" t="s">
        <v>65</v>
      </c>
      <c r="I17" s="11" t="s">
        <v>57</v>
      </c>
      <c r="J17" s="12">
        <v>500000</v>
      </c>
      <c r="K17" s="14">
        <f t="shared" si="0"/>
        <v>5</v>
      </c>
      <c r="L17" s="14">
        <f t="shared" si="1"/>
        <v>0.05</v>
      </c>
    </row>
    <row r="18" spans="1:12" x14ac:dyDescent="0.35">
      <c r="A18" s="5">
        <v>4250</v>
      </c>
      <c r="B18" s="6">
        <v>43825</v>
      </c>
      <c r="C18" s="13" t="s">
        <v>53</v>
      </c>
      <c r="D18" s="5" t="s">
        <v>66</v>
      </c>
      <c r="E18" s="8">
        <v>82</v>
      </c>
      <c r="F18" s="9" t="s">
        <v>16</v>
      </c>
      <c r="G18" s="5" t="s">
        <v>55</v>
      </c>
      <c r="H18" s="13" t="s">
        <v>67</v>
      </c>
      <c r="I18" s="11" t="s">
        <v>57</v>
      </c>
      <c r="J18" s="12">
        <v>500000</v>
      </c>
      <c r="K18" s="14">
        <f t="shared" si="0"/>
        <v>5</v>
      </c>
      <c r="L18" s="14">
        <f t="shared" si="1"/>
        <v>0.05</v>
      </c>
    </row>
    <row r="19" spans="1:12" x14ac:dyDescent="0.35">
      <c r="A19" s="5">
        <v>4251</v>
      </c>
      <c r="B19" s="6">
        <v>43825</v>
      </c>
      <c r="C19" s="13" t="s">
        <v>53</v>
      </c>
      <c r="D19" s="5" t="s">
        <v>68</v>
      </c>
      <c r="E19" s="8">
        <v>82</v>
      </c>
      <c r="F19" s="9" t="s">
        <v>16</v>
      </c>
      <c r="G19" s="5" t="s">
        <v>55</v>
      </c>
      <c r="H19" s="13" t="s">
        <v>69</v>
      </c>
      <c r="I19" s="11" t="s">
        <v>57</v>
      </c>
      <c r="J19" s="12">
        <v>500000</v>
      </c>
      <c r="K19" s="14">
        <f t="shared" si="0"/>
        <v>5</v>
      </c>
      <c r="L19" s="14">
        <f t="shared" si="1"/>
        <v>0.05</v>
      </c>
    </row>
    <row r="20" spans="1:12" x14ac:dyDescent="0.35">
      <c r="A20" s="5">
        <v>4252</v>
      </c>
      <c r="B20" s="6">
        <v>43825</v>
      </c>
      <c r="C20" s="13" t="s">
        <v>53</v>
      </c>
      <c r="D20" s="5" t="s">
        <v>70</v>
      </c>
      <c r="E20" s="8">
        <v>82</v>
      </c>
      <c r="F20" s="9" t="s">
        <v>16</v>
      </c>
      <c r="G20" s="5" t="s">
        <v>55</v>
      </c>
      <c r="H20" s="13" t="s">
        <v>71</v>
      </c>
      <c r="I20" s="11" t="s">
        <v>57</v>
      </c>
      <c r="J20" s="12">
        <v>500000</v>
      </c>
      <c r="K20" s="14">
        <f t="shared" si="0"/>
        <v>5</v>
      </c>
      <c r="L20" s="14">
        <f t="shared" si="1"/>
        <v>0.05</v>
      </c>
    </row>
    <row r="21" spans="1:12" x14ac:dyDescent="0.35">
      <c r="A21" s="5">
        <v>4253</v>
      </c>
      <c r="B21" s="6">
        <v>43825</v>
      </c>
      <c r="C21" s="13" t="s">
        <v>53</v>
      </c>
      <c r="D21" s="5" t="s">
        <v>72</v>
      </c>
      <c r="E21" s="8">
        <v>82</v>
      </c>
      <c r="F21" s="9" t="s">
        <v>16</v>
      </c>
      <c r="G21" s="5" t="s">
        <v>55</v>
      </c>
      <c r="H21" s="13" t="s">
        <v>73</v>
      </c>
      <c r="I21" s="11" t="s">
        <v>57</v>
      </c>
      <c r="J21" s="12">
        <v>500000</v>
      </c>
      <c r="K21" s="14">
        <f t="shared" si="0"/>
        <v>5</v>
      </c>
      <c r="L21" s="14">
        <f t="shared" si="1"/>
        <v>0.05</v>
      </c>
    </row>
    <row r="22" spans="1:12" x14ac:dyDescent="0.35">
      <c r="A22" s="5">
        <v>4254</v>
      </c>
      <c r="B22" s="6">
        <v>43825</v>
      </c>
      <c r="C22" s="13" t="s">
        <v>53</v>
      </c>
      <c r="D22" s="5" t="s">
        <v>74</v>
      </c>
      <c r="E22" s="8">
        <v>82</v>
      </c>
      <c r="F22" s="9" t="s">
        <v>16</v>
      </c>
      <c r="G22" s="5" t="s">
        <v>55</v>
      </c>
      <c r="H22" s="13" t="s">
        <v>75</v>
      </c>
      <c r="I22" s="11" t="s">
        <v>57</v>
      </c>
      <c r="J22" s="12">
        <v>500000</v>
      </c>
      <c r="K22" s="14">
        <f t="shared" si="0"/>
        <v>5</v>
      </c>
      <c r="L22" s="14">
        <f t="shared" si="1"/>
        <v>0.05</v>
      </c>
    </row>
    <row r="23" spans="1:12" x14ac:dyDescent="0.35">
      <c r="A23" s="5">
        <v>4255</v>
      </c>
      <c r="B23" s="6">
        <v>43825</v>
      </c>
      <c r="C23" s="13" t="s">
        <v>53</v>
      </c>
      <c r="D23" s="5" t="s">
        <v>76</v>
      </c>
      <c r="E23" s="8">
        <v>82</v>
      </c>
      <c r="F23" s="9" t="s">
        <v>16</v>
      </c>
      <c r="G23" s="5" t="s">
        <v>77</v>
      </c>
      <c r="H23" s="13" t="s">
        <v>78</v>
      </c>
      <c r="I23" s="11" t="s">
        <v>79</v>
      </c>
      <c r="J23" s="12">
        <v>500000</v>
      </c>
      <c r="K23" s="14">
        <f t="shared" si="0"/>
        <v>5</v>
      </c>
      <c r="L23" s="14">
        <f t="shared" si="1"/>
        <v>0.05</v>
      </c>
    </row>
    <row r="24" spans="1:12" x14ac:dyDescent="0.35">
      <c r="A24" s="5">
        <v>4256</v>
      </c>
      <c r="B24" s="6">
        <v>43825</v>
      </c>
      <c r="C24" s="13" t="s">
        <v>53</v>
      </c>
      <c r="D24" s="5" t="s">
        <v>80</v>
      </c>
      <c r="E24" s="8">
        <v>82</v>
      </c>
      <c r="F24" s="9" t="s">
        <v>16</v>
      </c>
      <c r="G24" s="5" t="s">
        <v>77</v>
      </c>
      <c r="H24" s="13" t="s">
        <v>81</v>
      </c>
      <c r="I24" s="11" t="s">
        <v>79</v>
      </c>
      <c r="J24" s="12">
        <v>500000</v>
      </c>
      <c r="K24" s="14">
        <f t="shared" si="0"/>
        <v>5</v>
      </c>
      <c r="L24" s="14">
        <f t="shared" si="1"/>
        <v>0.05</v>
      </c>
    </row>
    <row r="25" spans="1:12" x14ac:dyDescent="0.35">
      <c r="A25" s="5">
        <v>4257</v>
      </c>
      <c r="B25" s="6">
        <v>43825</v>
      </c>
      <c r="C25" s="13" t="s">
        <v>53</v>
      </c>
      <c r="D25" s="5" t="s">
        <v>82</v>
      </c>
      <c r="E25" s="8">
        <v>82</v>
      </c>
      <c r="F25" s="9" t="s">
        <v>16</v>
      </c>
      <c r="G25" s="5" t="s">
        <v>77</v>
      </c>
      <c r="H25" s="13" t="s">
        <v>83</v>
      </c>
      <c r="I25" s="11" t="s">
        <v>79</v>
      </c>
      <c r="J25" s="12">
        <v>500000</v>
      </c>
      <c r="K25" s="14">
        <f t="shared" si="0"/>
        <v>5</v>
      </c>
      <c r="L25" s="14">
        <f t="shared" si="1"/>
        <v>0.05</v>
      </c>
    </row>
    <row r="26" spans="1:12" x14ac:dyDescent="0.35">
      <c r="A26" s="5">
        <v>4258</v>
      </c>
      <c r="B26" s="6">
        <v>43825</v>
      </c>
      <c r="C26" s="13" t="s">
        <v>53</v>
      </c>
      <c r="D26" s="5" t="s">
        <v>84</v>
      </c>
      <c r="E26" s="8">
        <v>82</v>
      </c>
      <c r="F26" s="9" t="s">
        <v>16</v>
      </c>
      <c r="G26" s="5" t="s">
        <v>77</v>
      </c>
      <c r="H26" s="13" t="s">
        <v>85</v>
      </c>
      <c r="I26" s="11" t="s">
        <v>79</v>
      </c>
      <c r="J26" s="12">
        <v>500000</v>
      </c>
      <c r="K26" s="14">
        <f t="shared" si="0"/>
        <v>5</v>
      </c>
      <c r="L26" s="14">
        <f t="shared" si="1"/>
        <v>0.05</v>
      </c>
    </row>
    <row r="27" spans="1:12" x14ac:dyDescent="0.35">
      <c r="A27" s="5">
        <v>4259</v>
      </c>
      <c r="B27" s="6">
        <v>43825</v>
      </c>
      <c r="C27" s="13" t="s">
        <v>53</v>
      </c>
      <c r="D27" s="5" t="s">
        <v>86</v>
      </c>
      <c r="E27" s="8">
        <v>82</v>
      </c>
      <c r="F27" s="9" t="s">
        <v>16</v>
      </c>
      <c r="G27" s="5" t="s">
        <v>77</v>
      </c>
      <c r="H27" s="13" t="s">
        <v>87</v>
      </c>
      <c r="I27" s="11" t="s">
        <v>79</v>
      </c>
      <c r="J27" s="12">
        <v>500000</v>
      </c>
      <c r="K27" s="14">
        <f t="shared" si="0"/>
        <v>5</v>
      </c>
      <c r="L27" s="14">
        <f t="shared" si="1"/>
        <v>0.05</v>
      </c>
    </row>
  </sheetData>
  <conditionalFormatting sqref="D1">
    <cfRule type="duplicateValues" dxfId="0" priority="1"/>
  </conditionalFormatting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2019-07-02T04:46:27Z</dcterms:created>
  <dcterms:modified xsi:type="dcterms:W3CDTF">2020-01-28T05:15:43Z</dcterms:modified>
</cp:coreProperties>
</file>