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8" i="1" l="1"/>
  <c r="L68" i="1" s="1"/>
  <c r="L67" i="1"/>
  <c r="K67" i="1"/>
  <c r="K66" i="1"/>
  <c r="L66" i="1" s="1"/>
  <c r="K65" i="1"/>
  <c r="L65" i="1" s="1"/>
  <c r="K64" i="1"/>
  <c r="L64" i="1" s="1"/>
  <c r="L63" i="1"/>
  <c r="K63" i="1"/>
  <c r="K62" i="1"/>
  <c r="L62" i="1" s="1"/>
  <c r="K61" i="1"/>
  <c r="L61" i="1" s="1"/>
  <c r="K60" i="1"/>
  <c r="L60" i="1" s="1"/>
  <c r="L59" i="1"/>
  <c r="K59" i="1"/>
  <c r="K58" i="1"/>
  <c r="L58" i="1" s="1"/>
  <c r="K57" i="1"/>
  <c r="L57" i="1" s="1"/>
  <c r="K56" i="1"/>
  <c r="L56" i="1" s="1"/>
  <c r="L55" i="1"/>
  <c r="K55" i="1"/>
  <c r="K54" i="1"/>
  <c r="L54" i="1" s="1"/>
  <c r="K53" i="1"/>
  <c r="L53" i="1" s="1"/>
  <c r="K52" i="1"/>
  <c r="L52" i="1" s="1"/>
  <c r="L51" i="1"/>
  <c r="K51" i="1"/>
  <c r="K50" i="1"/>
  <c r="L50" i="1" s="1"/>
  <c r="K49" i="1"/>
  <c r="L49" i="1" s="1"/>
  <c r="K48" i="1"/>
  <c r="L48" i="1" s="1"/>
  <c r="L47" i="1"/>
  <c r="K47" i="1"/>
  <c r="K46" i="1"/>
  <c r="L46" i="1" s="1"/>
  <c r="K45" i="1"/>
  <c r="L45" i="1" s="1"/>
</calcChain>
</file>

<file path=xl/sharedStrings.xml><?xml version="1.0" encoding="utf-8"?>
<sst xmlns="http://schemas.openxmlformats.org/spreadsheetml/2006/main" count="414" uniqueCount="178">
  <si>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</si>
  <si>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</si>
  <si>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</si>
  <si>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</si>
  <si>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</si>
  <si>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</si>
  <si>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</si>
  <si>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</si>
  <si>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</si>
  <si>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</si>
  <si>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</si>
  <si>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</si>
  <si>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</si>
  <si>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</si>
  <si>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</si>
  <si>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085-20-000008</t>
  </si>
  <si>
    <t>Dodda Nekkundi</t>
  </si>
  <si>
    <t>085-20-000007</t>
  </si>
  <si>
    <t>085-20-000006</t>
  </si>
  <si>
    <t>085-20-000005</t>
  </si>
  <si>
    <t>085-20-000004</t>
  </si>
  <si>
    <t>085-20-000003</t>
  </si>
  <si>
    <t>085-20-000002</t>
  </si>
  <si>
    <t>085-20-000001</t>
  </si>
  <si>
    <t>July</t>
  </si>
  <si>
    <t>085-20-000013</t>
  </si>
  <si>
    <t>P2415</t>
  </si>
  <si>
    <t>Reserve fund for TandF Committee</t>
  </si>
  <si>
    <t>085-20-000012</t>
  </si>
  <si>
    <t>085-20-000010</t>
  </si>
  <si>
    <t>085-20-000009</t>
  </si>
  <si>
    <t>085-20-000011</t>
  </si>
  <si>
    <t>August</t>
  </si>
  <si>
    <t>085-20-000019</t>
  </si>
  <si>
    <t>085-20-000023</t>
  </si>
  <si>
    <t>085-20-000022</t>
  </si>
  <si>
    <t>085-20-000021</t>
  </si>
  <si>
    <t>085-20-000020</t>
  </si>
  <si>
    <t>085-20-000018</t>
  </si>
  <si>
    <t>085-20-000017</t>
  </si>
  <si>
    <t>085-20-000016</t>
  </si>
  <si>
    <t>085-20-000015</t>
  </si>
  <si>
    <t>085-20-000014</t>
  </si>
  <si>
    <t>September</t>
  </si>
  <si>
    <t>085-20-000024</t>
  </si>
  <si>
    <t>P0486</t>
  </si>
  <si>
    <t>MandR to Burial Grounds and Burning ghats / Electrical creamtoruim</t>
  </si>
  <si>
    <t>085-20-000025</t>
  </si>
  <si>
    <t>P2902</t>
  </si>
  <si>
    <t>Strenthening and widening of Arterial and Sub-arterial roads in Road Infrastructure Division in all the 8 zones of BBMP (Est Cost: Rs 300 Cr)</t>
  </si>
  <si>
    <t>085-20-000036</t>
  </si>
  <si>
    <t>P0190</t>
  </si>
  <si>
    <t>Works sanctioned by Hon Mayor</t>
  </si>
  <si>
    <t>085-20-000035</t>
  </si>
  <si>
    <t>085-20-000040</t>
  </si>
  <si>
    <t>085-20-000033</t>
  </si>
  <si>
    <t>085-20-000032</t>
  </si>
  <si>
    <t>085-20-000030</t>
  </si>
  <si>
    <t>085-20-000029</t>
  </si>
  <si>
    <t>085-20-000028</t>
  </si>
  <si>
    <t>085-20-000027</t>
  </si>
  <si>
    <t>085-20-000026</t>
  </si>
  <si>
    <t>085-20-000031</t>
  </si>
  <si>
    <t>085-20-000043</t>
  </si>
  <si>
    <t>085-20-000042</t>
  </si>
  <si>
    <t>085-20-000041</t>
  </si>
  <si>
    <t>085-20-000039</t>
  </si>
  <si>
    <t>085-20-000038</t>
  </si>
  <si>
    <t>085-20-000037</t>
  </si>
  <si>
    <t>085-20-000034</t>
  </si>
  <si>
    <t>Improvements To Roads And Drains Opp. Govt. School Thubarahalli Colony And Surrounding Area In Ward No.85</t>
  </si>
  <si>
    <t>Improvements To Roads And Drains 2nd Cross To 10th Cross Roads At Kundalahalli Colony And Dundalahalli Village And Surrounding Areas In Ward No.85</t>
  </si>
  <si>
    <t>Developments To Roads And Drains Of Main And Cross Roads At Doddanekkundi Colony In Ward No.85</t>
  </si>
  <si>
    <t>Improvements Of Roads And Drains In Kundalahalli Village 1st Cross And 11th Cross And Surrounding Area Roads In Ward No.85</t>
  </si>
  <si>
    <t>Improvements Of Roads And Drains In Kundalahalli Village 4th Cross To 7th Cross Roads In Ward No.85</t>
  </si>
  <si>
    <t>Improvements Of Roads And Drains In Water Tank Surrounding Area At Thubarahalli Colony In Ward No.85</t>
  </si>
  <si>
    <t>Improvements Of Roads And Drains 1st Cross To 4th Cross At Thubarahalli Colony In Ward No.85</t>
  </si>
  <si>
    <t>Improvements Of Drains In Vibgyor School Road Thubarahalli In Ward 85 Doddanekkundi</t>
  </si>
  <si>
    <t>Maintenance Of Circle-Medians Doddanekundi Ward No 85</t>
  </si>
  <si>
    <t>Development Of Median (Landscape ) Doddanekundi Ward No 85 Kundalahalli Gate To Graphite India Signal)</t>
  </si>
  <si>
    <t>Development Of Median (Landscape ) Doddanekundi Ward No 85 (Graphite India Signal To Y-Junction)</t>
  </si>
  <si>
    <t>Development Of Circle And Medians (Landscape) Doddanekundi Ward 85 (Poorva Fundation Square Kundahalli Gate)</t>
  </si>
  <si>
    <t>Development Of Median (Landscape ) Doddanekundi Ward No 85 D Block Park Aecs Layout)</t>
  </si>
  <si>
    <t>Drilling Borewell And Pipeline Works To Khundalahalli Lake Park In Ward No 85</t>
  </si>
  <si>
    <t>Maintenance Of Khundalahalli Lake Park Part-1 In Ward No 85</t>
  </si>
  <si>
    <t>Landscape Development To Khundalahalli Lake Inside Park Part-2 In Ward No 85</t>
  </si>
  <si>
    <t>Landscape Development To Khundalahalli Lake Park Ch: 800:00 To 1000.00mtr In Ward No 85</t>
  </si>
  <si>
    <t>Landscape Development To Khundalahalli Lake Inside Park Part-1 In Ward No 85</t>
  </si>
  <si>
    <t>Landscape Development To Khundalahalli Lake Park Ch: 1000:00 To 1200.00mtr In Ward No 85</t>
  </si>
  <si>
    <t>Landscape Development To Khundalahalli Lake Park Ch: 600:00 To 800.00mtr In Ward No 85</t>
  </si>
  <si>
    <t>Landscape Development To Khundalahalli Lake Park Ch: 400:00 To 600.00mtr In Ward No 85</t>
  </si>
  <si>
    <t>Landscape Development To Khundalahalli Lake Park Ch: 200:00 To 400.00mtr In Ward No 85</t>
  </si>
  <si>
    <t>Landscape Development To Khundalahalli Lake Park Ch: 0:00 To 200.00mtr In Ward No 85</t>
  </si>
  <si>
    <t>Developmental Works In Doddanekundi, Tharahalli, Kundalahalli Colony Seetharam Playa Bural Ground In Ward No.85</t>
  </si>
  <si>
    <t>Construction Of Rcc Drain Culverts And Providing Asphalting To Ekya School Road From Chinnapannahalli Main Road In Ward No 85 Doddanekkundi</t>
  </si>
  <si>
    <t>Landsape Development To Munekolalu Lake Park Ch. 400 To 600.00mtr In Ward No 85 Doddanekkundi</t>
  </si>
  <si>
    <t>Landsape Development To Munekolalu Lake Park Ch. 200 To 400.00mtr In Ward No 85 Doddanekkundi</t>
  </si>
  <si>
    <t>Drilling Of Borewell And Pipeline Works To Munekolalu Lake Park In Ward No 85 Doddanekkundi</t>
  </si>
  <si>
    <t>Drilling Of Borewell And Pipelines To The Khundalahalli Lake Park In Ward No 85</t>
  </si>
  <si>
    <t>Landscape Development Of Khundalahalli Lake Park (Inside Position Ch. 800.00 To 1200.00 Mtr) In Ward No 85</t>
  </si>
  <si>
    <t>Landscape Development Of Khundalahalli Lake Park (Inside Postion Ch. 0.00 To To 400.00mtr) In Ward No 85</t>
  </si>
  <si>
    <t>Landscape Development Of Khundalahalli Lake Park (Ch. 1800.00 To 2000.00mtr) In Ward No 85</t>
  </si>
  <si>
    <t>Landscape Development Of Khundalahalli Lake Park (Ch. 1600.00 To 1800.00mtr) In Ward No 85</t>
  </si>
  <si>
    <t>Landscape Development Of Khundalahalli Lake Park (Ch. 1400.00 To 1600.00mtr) In Ward No 85</t>
  </si>
  <si>
    <t>Landscape Development Of Khundalahalli Lake Park (Ch. 1200.00 To 1400.00mtr) In Ward No 85</t>
  </si>
  <si>
    <t>Landscape Development Of Khundalahalli Lake Park (Inside Position Ch. 400.00 To 800.00 Mtr) In Ward No 85</t>
  </si>
  <si>
    <t>Drilling Of Borewell And Pipeline Works To Munekolalu Lake Park In Ward No 85</t>
  </si>
  <si>
    <t>Landsape Development To Munekolalu Lake Park Inside Park Part 2 Park In Ward No 85 Doddanekkundi</t>
  </si>
  <si>
    <t>Landsape Development To Munekolalu Lake Inside Park Part 1 Park In Ward No 85 Doddanekkundi</t>
  </si>
  <si>
    <t>Landsape Development To Munekolalu Lake Park Ch. 1000 To 1200.00mtr In Ward No 85 Doddanekkundi</t>
  </si>
  <si>
    <t>Landsape Development To Munekolalu Lake Park Ch. 800 To 1000.00mtr In Ward No 85 Doddanekkundi</t>
  </si>
  <si>
    <t>Landsape Development To Munekolalu Lake Park Ch. 600 To 800.00mtr In Ward No 85 Doddanekkundi</t>
  </si>
  <si>
    <t>Landsape Development To Munekolalu Lake Park Ch. 0.00 To 200.00mtr In Ward No 85 Doddanekkundi</t>
  </si>
  <si>
    <t>October</t>
  </si>
  <si>
    <t>308-20-000010</t>
  </si>
  <si>
    <t>P3743</t>
  </si>
  <si>
    <t>Development Of Nalluralli Tank, Improvements To Sowl Kere, Sigehalli Lake And Construction Of Stp, Construction Of Stp At Chinnappanahalli Lake In Ward No.85, Construction Of Stp At Munnekolalu Lake In Ward No.85 Packages-Viii Annexure-1sl No 12,19,31, 32, 16,</t>
  </si>
  <si>
    <t>CM Nava Nagarothana- Lake Development</t>
  </si>
  <si>
    <t>085-20-000048</t>
  </si>
  <si>
    <t>P3209</t>
  </si>
  <si>
    <t>Water Supply Through Tanker To Parks Of Mahadevapura Constituency Ward No 85</t>
  </si>
  <si>
    <t>Water Facilities in BBMP Parks</t>
  </si>
  <si>
    <t>085-20-000047</t>
  </si>
  <si>
    <t>P3375</t>
  </si>
  <si>
    <t>Maintenance Of Nisraga Park At Aecs Layout D Block Ward No 85</t>
  </si>
  <si>
    <t>Maintenance of BBMP Parks New Zones</t>
  </si>
  <si>
    <t>085-20-000046</t>
  </si>
  <si>
    <t>Maintenance Of Parks At Aecs Layout E And B Block Ward No 85</t>
  </si>
  <si>
    <t>085-20-000045</t>
  </si>
  <si>
    <t>Maintenance Of Parks At Karthik Nagara 1) Oht Childrens Park 2)South Avenue Park 3) Oht Water Tank Park Ward No 85</t>
  </si>
  <si>
    <t>085-20-000044</t>
  </si>
  <si>
    <t>Maintenance Of Parks At Beml Layout, 1) Near Srinivasa Temple 2) Below High Tension Line Ward No 85</t>
  </si>
  <si>
    <t>085-20-000051</t>
  </si>
  <si>
    <t>P1878</t>
  </si>
  <si>
    <t>Providing Cc Tv Camera Kundalahalli Colony, Thubarahalli Colony And Doddanekundhi Colony In Ward No 85</t>
  </si>
  <si>
    <t>18per - Works (Bhagyajyothi, Sooru / Neeru Yojane and General) (54 Lakhs / New Wards)</t>
  </si>
  <si>
    <t>085-20-000050</t>
  </si>
  <si>
    <t>Improvements To Roads And Drains At Kundalahalli Colony And Drilling Of Borewells, Ro Plants Thubarahalli Colony In Ward No 85 Doddanekundhi</t>
  </si>
  <si>
    <t>085-20-000049</t>
  </si>
  <si>
    <t>Providing Street Lights And Solar Lights In Doddanekundhi Colony, Kundhalahalli Colony And Thubarahalli Colony In Ward No 85</t>
  </si>
  <si>
    <t>November</t>
  </si>
  <si>
    <t>085-20-000052</t>
  </si>
  <si>
    <t>P0300</t>
  </si>
  <si>
    <t>Operation And Maintenance Of Street Light Fittings In Ward No. 85 Doddnekundi Of Mahadevapura Zone (M08)</t>
  </si>
  <si>
    <t>M and R to Street Lights - Replacement of Burnt Bulbs etc. (Package)</t>
  </si>
  <si>
    <t>December</t>
  </si>
  <si>
    <t>085-20-000053</t>
  </si>
  <si>
    <t>P3745</t>
  </si>
  <si>
    <t>Comprehensive Development To Road And Drain And Footpath In Ward No 85 Doddanekundi Of Mahadevapura Constituency Annexure-3 Sl No 161</t>
  </si>
  <si>
    <t>CM Nava Nagarothana- Storm Water Drain Development</t>
  </si>
  <si>
    <t>085-20-000055</t>
  </si>
  <si>
    <t>P3739</t>
  </si>
  <si>
    <t>Improvements To Chain Link Fencidng At Water Tank Ground E Block Aecs Layout In Ward No 85</t>
  </si>
  <si>
    <t>Special development works in Ward No. 01, 03, 04, 05, 09, 10, 13, 15, 17, 19, 20, 26, 27, 28, 29, 34, 35, 36, 39, 43, 45, 46, 51, 52, 57, 64, 65, 71, 79, 83, 85, 88, 89,93, 96, 100, 101, 103,104, 105, 108, 109, 111, 114, 115, 119, 123, 124, 125, 126, 127, 128, 129, 130, 132, 133, 137, 138, 142, 143, 146, 149, 150, 154, 155, 156, 158, 159, 160, 161, 162, 163, 164, 165, 166, 167, 168, 170, 173, 174, 175, 177, 178, 179, 181, 182, 183, 184, 185, 186, 187, 188, 189, 191, 193, 194, 195, 196 ( Total 98 wards 2.50 crors for each ward)</t>
  </si>
  <si>
    <t>085-20-000066</t>
  </si>
  <si>
    <t>Improvements Of Roads And Drains At Prakash Reddy Layout Surrounding Area In Ward No 85</t>
  </si>
  <si>
    <t>085-20-000065</t>
  </si>
  <si>
    <t>Improvements Of Roads And Drains At Chinnappanahalli 7th I Cross In Ward No 85</t>
  </si>
  <si>
    <t>085-20-000064</t>
  </si>
  <si>
    <t>Improvements Of Roads And Drains At Gururaja Layout In Ward No 85</t>
  </si>
  <si>
    <t>085-20-000063</t>
  </si>
  <si>
    <t>Improvements Of Roads And Drains Chennamma Layout In Ward No 85</t>
  </si>
  <si>
    <t>085-20-000054</t>
  </si>
  <si>
    <t>Improvements Of Drains And Culvert At Aecs Layout 60 Ft Road In Ward No 85</t>
  </si>
  <si>
    <t>085-20-000062</t>
  </si>
  <si>
    <t>Improvements Of Drains At Govrnment School Inside In Ward No 85</t>
  </si>
  <si>
    <t>085-20-000061</t>
  </si>
  <si>
    <t>Installation Of Children Play Equipments At Beml Layout Park In Ward No 85</t>
  </si>
  <si>
    <t>085-20-000060</t>
  </si>
  <si>
    <t>Installation Of Children Play Equipments At Karthik Nagar Park In Ward No 85</t>
  </si>
  <si>
    <t>085-20-000059</t>
  </si>
  <si>
    <t>Installation Of Children Play Equipments At Gbj Quatras Park In Ward No 85</t>
  </si>
  <si>
    <t>085-20-000058</t>
  </si>
  <si>
    <t>Installation Of Children Play Equipments At Aecs Layout D Block Nisarga Park In Ward No 85</t>
  </si>
  <si>
    <t>085-20-000057</t>
  </si>
  <si>
    <t>Installation Of Children Play Equipments At Aecs Layout C Block Ground In Ward No 85</t>
  </si>
  <si>
    <t>085-20-000056</t>
  </si>
  <si>
    <t>Construction Of Indoor Stadium At Aecs Layout D Block Ground In Ward No 85</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</si>
</sst>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tabSelected="1" workbookViewId="0">
      <selection activeCell="A2" sqref="A2:L68"/>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4296</v>
      </c>
      <c r="B2" s="5">
        <v>43627</v>
      </c>
      <c r="C2" s="6" t="s">
        <v>12</v>
      </c>
      <c r="D2" s="4" t="s">
        <v>15</v>
      </c>
      <c r="E2" s="7">
        <v>85</v>
      </c>
      <c r="F2" s="8" t="s">
        <v>16</v>
      </c>
      <c r="G2" s="4" t="s">
        <v>13</v>
      </c>
      <c r="H2" s="9" t="s">
        <v>70</v>
      </c>
      <c r="I2" s="10" t="s">
        <v>14</v>
      </c>
      <c r="J2" s="11">
        <v>9500000</v>
      </c>
      <c r="K2" s="11">
        <v>95</v>
      </c>
      <c r="L2" s="11">
        <v>0.95</v>
      </c>
    </row>
    <row r="3" spans="1:12" x14ac:dyDescent="0.35">
      <c r="A3" s="4">
        <v>4297</v>
      </c>
      <c r="B3" s="5">
        <v>43627</v>
      </c>
      <c r="C3" s="6" t="s">
        <v>12</v>
      </c>
      <c r="D3" s="4" t="s">
        <v>17</v>
      </c>
      <c r="E3" s="7">
        <v>85</v>
      </c>
      <c r="F3" s="8" t="s">
        <v>16</v>
      </c>
      <c r="G3" s="4" t="s">
        <v>13</v>
      </c>
      <c r="H3" s="9" t="s">
        <v>71</v>
      </c>
      <c r="I3" s="10" t="s">
        <v>14</v>
      </c>
      <c r="J3" s="11">
        <v>9500000</v>
      </c>
      <c r="K3" s="11">
        <v>95</v>
      </c>
      <c r="L3" s="11">
        <v>0.95</v>
      </c>
    </row>
    <row r="4" spans="1:12" x14ac:dyDescent="0.35">
      <c r="A4" s="4">
        <v>4298</v>
      </c>
      <c r="B4" s="5">
        <v>43627</v>
      </c>
      <c r="C4" s="6" t="s">
        <v>12</v>
      </c>
      <c r="D4" s="4" t="s">
        <v>18</v>
      </c>
      <c r="E4" s="7">
        <v>85</v>
      </c>
      <c r="F4" s="8" t="s">
        <v>16</v>
      </c>
      <c r="G4" s="4" t="s">
        <v>13</v>
      </c>
      <c r="H4" s="9" t="s">
        <v>72</v>
      </c>
      <c r="I4" s="10" t="s">
        <v>14</v>
      </c>
      <c r="J4" s="11">
        <v>6000000</v>
      </c>
      <c r="K4" s="11">
        <v>60</v>
      </c>
      <c r="L4" s="11">
        <v>0.6</v>
      </c>
    </row>
    <row r="5" spans="1:12" x14ac:dyDescent="0.35">
      <c r="A5" s="4">
        <v>4299</v>
      </c>
      <c r="B5" s="5">
        <v>43627</v>
      </c>
      <c r="C5" s="6" t="s">
        <v>12</v>
      </c>
      <c r="D5" s="4" t="s">
        <v>19</v>
      </c>
      <c r="E5" s="7">
        <v>85</v>
      </c>
      <c r="F5" s="8" t="s">
        <v>16</v>
      </c>
      <c r="G5" s="4" t="s">
        <v>13</v>
      </c>
      <c r="H5" s="9" t="s">
        <v>73</v>
      </c>
      <c r="I5" s="10" t="s">
        <v>14</v>
      </c>
      <c r="J5" s="11">
        <v>5500000</v>
      </c>
      <c r="K5" s="11">
        <v>55</v>
      </c>
      <c r="L5" s="11">
        <v>0.55000000000000004</v>
      </c>
    </row>
    <row r="6" spans="1:12" x14ac:dyDescent="0.35">
      <c r="A6" s="4">
        <v>4300</v>
      </c>
      <c r="B6" s="5">
        <v>43627</v>
      </c>
      <c r="C6" s="6" t="s">
        <v>12</v>
      </c>
      <c r="D6" s="4" t="s">
        <v>20</v>
      </c>
      <c r="E6" s="7">
        <v>85</v>
      </c>
      <c r="F6" s="8" t="s">
        <v>16</v>
      </c>
      <c r="G6" s="4" t="s">
        <v>13</v>
      </c>
      <c r="H6" s="9" t="s">
        <v>74</v>
      </c>
      <c r="I6" s="10" t="s">
        <v>14</v>
      </c>
      <c r="J6" s="11">
        <v>5300000</v>
      </c>
      <c r="K6" s="11">
        <v>53</v>
      </c>
      <c r="L6" s="11">
        <v>0.53</v>
      </c>
    </row>
    <row r="7" spans="1:12" x14ac:dyDescent="0.35">
      <c r="A7" s="4">
        <v>4301</v>
      </c>
      <c r="B7" s="5">
        <v>43627</v>
      </c>
      <c r="C7" s="6" t="s">
        <v>12</v>
      </c>
      <c r="D7" s="4" t="s">
        <v>21</v>
      </c>
      <c r="E7" s="7">
        <v>85</v>
      </c>
      <c r="F7" s="8" t="s">
        <v>16</v>
      </c>
      <c r="G7" s="4" t="s">
        <v>13</v>
      </c>
      <c r="H7" s="9" t="s">
        <v>75</v>
      </c>
      <c r="I7" s="10" t="s">
        <v>14</v>
      </c>
      <c r="J7" s="11">
        <v>5400000</v>
      </c>
      <c r="K7" s="11">
        <v>54</v>
      </c>
      <c r="L7" s="11">
        <v>0.54</v>
      </c>
    </row>
    <row r="8" spans="1:12" x14ac:dyDescent="0.35">
      <c r="A8" s="4">
        <v>4302</v>
      </c>
      <c r="B8" s="5">
        <v>43627</v>
      </c>
      <c r="C8" s="6" t="s">
        <v>12</v>
      </c>
      <c r="D8" s="4" t="s">
        <v>22</v>
      </c>
      <c r="E8" s="7">
        <v>85</v>
      </c>
      <c r="F8" s="8" t="s">
        <v>16</v>
      </c>
      <c r="G8" s="4" t="s">
        <v>13</v>
      </c>
      <c r="H8" s="9" t="s">
        <v>76</v>
      </c>
      <c r="I8" s="10" t="s">
        <v>14</v>
      </c>
      <c r="J8" s="11">
        <v>5200000</v>
      </c>
      <c r="K8" s="11">
        <v>52</v>
      </c>
      <c r="L8" s="11">
        <v>0.52</v>
      </c>
    </row>
    <row r="9" spans="1:12" x14ac:dyDescent="0.35">
      <c r="A9" s="4">
        <v>4303</v>
      </c>
      <c r="B9" s="5">
        <v>43627</v>
      </c>
      <c r="C9" s="6" t="s">
        <v>12</v>
      </c>
      <c r="D9" s="4" t="s">
        <v>23</v>
      </c>
      <c r="E9" s="7">
        <v>85</v>
      </c>
      <c r="F9" s="8" t="s">
        <v>16</v>
      </c>
      <c r="G9" s="4" t="s">
        <v>13</v>
      </c>
      <c r="H9" s="9" t="s">
        <v>77</v>
      </c>
      <c r="I9" s="10" t="s">
        <v>14</v>
      </c>
      <c r="J9" s="11">
        <v>5000000</v>
      </c>
      <c r="K9" s="11">
        <v>50</v>
      </c>
      <c r="L9" s="11">
        <v>0.5</v>
      </c>
    </row>
    <row r="10" spans="1:12" x14ac:dyDescent="0.35">
      <c r="A10" s="4">
        <v>4304</v>
      </c>
      <c r="B10" s="5">
        <v>43663</v>
      </c>
      <c r="C10" s="12" t="s">
        <v>24</v>
      </c>
      <c r="D10" s="4" t="s">
        <v>25</v>
      </c>
      <c r="E10" s="7">
        <v>85</v>
      </c>
      <c r="F10" s="8" t="s">
        <v>16</v>
      </c>
      <c r="G10" s="4" t="s">
        <v>26</v>
      </c>
      <c r="H10" s="12" t="s">
        <v>78</v>
      </c>
      <c r="I10" s="10" t="s">
        <v>27</v>
      </c>
      <c r="J10" s="11">
        <v>2000000</v>
      </c>
      <c r="K10" s="13">
        <v>20</v>
      </c>
      <c r="L10" s="13">
        <v>0.2</v>
      </c>
    </row>
    <row r="11" spans="1:12" x14ac:dyDescent="0.35">
      <c r="A11" s="4">
        <v>4305</v>
      </c>
      <c r="B11" s="5">
        <v>43663</v>
      </c>
      <c r="C11" s="12" t="s">
        <v>24</v>
      </c>
      <c r="D11" s="4" t="s">
        <v>28</v>
      </c>
      <c r="E11" s="7">
        <v>85</v>
      </c>
      <c r="F11" s="8" t="s">
        <v>16</v>
      </c>
      <c r="G11" s="4" t="s">
        <v>26</v>
      </c>
      <c r="H11" s="12" t="s">
        <v>79</v>
      </c>
      <c r="I11" s="10" t="s">
        <v>27</v>
      </c>
      <c r="J11" s="11">
        <v>2000000</v>
      </c>
      <c r="K11" s="13">
        <v>20</v>
      </c>
      <c r="L11" s="13">
        <v>0.2</v>
      </c>
    </row>
    <row r="12" spans="1:12" x14ac:dyDescent="0.35">
      <c r="A12" s="4">
        <v>4306</v>
      </c>
      <c r="B12" s="5">
        <v>43663</v>
      </c>
      <c r="C12" s="12" t="s">
        <v>24</v>
      </c>
      <c r="D12" s="4" t="s">
        <v>29</v>
      </c>
      <c r="E12" s="7">
        <v>85</v>
      </c>
      <c r="F12" s="8" t="s">
        <v>16</v>
      </c>
      <c r="G12" s="4" t="s">
        <v>26</v>
      </c>
      <c r="H12" s="12" t="s">
        <v>80</v>
      </c>
      <c r="I12" s="10" t="s">
        <v>27</v>
      </c>
      <c r="J12" s="11">
        <v>2000000</v>
      </c>
      <c r="K12" s="13">
        <v>20</v>
      </c>
      <c r="L12" s="13">
        <v>0.2</v>
      </c>
    </row>
    <row r="13" spans="1:12" x14ac:dyDescent="0.35">
      <c r="A13" s="4">
        <v>4307</v>
      </c>
      <c r="B13" s="5">
        <v>43663</v>
      </c>
      <c r="C13" s="12" t="s">
        <v>24</v>
      </c>
      <c r="D13" s="4" t="s">
        <v>30</v>
      </c>
      <c r="E13" s="7">
        <v>85</v>
      </c>
      <c r="F13" s="8" t="s">
        <v>16</v>
      </c>
      <c r="G13" s="4" t="s">
        <v>26</v>
      </c>
      <c r="H13" s="12" t="s">
        <v>81</v>
      </c>
      <c r="I13" s="10" t="s">
        <v>27</v>
      </c>
      <c r="J13" s="11">
        <v>2000000</v>
      </c>
      <c r="K13" s="13">
        <v>20</v>
      </c>
      <c r="L13" s="13">
        <v>0.2</v>
      </c>
    </row>
    <row r="14" spans="1:12" x14ac:dyDescent="0.35">
      <c r="A14" s="4">
        <v>4308</v>
      </c>
      <c r="B14" s="5">
        <v>43663</v>
      </c>
      <c r="C14" s="12" t="s">
        <v>24</v>
      </c>
      <c r="D14" s="4" t="s">
        <v>31</v>
      </c>
      <c r="E14" s="7">
        <v>85</v>
      </c>
      <c r="F14" s="8" t="s">
        <v>16</v>
      </c>
      <c r="G14" s="4" t="s">
        <v>26</v>
      </c>
      <c r="H14" s="12" t="s">
        <v>82</v>
      </c>
      <c r="I14" s="10" t="s">
        <v>27</v>
      </c>
      <c r="J14" s="11">
        <v>2000000</v>
      </c>
      <c r="K14" s="13">
        <v>20</v>
      </c>
      <c r="L14" s="13">
        <v>0.2</v>
      </c>
    </row>
    <row r="15" spans="1:12" x14ac:dyDescent="0.35">
      <c r="A15" s="4">
        <v>4309</v>
      </c>
      <c r="B15" s="5">
        <v>43678</v>
      </c>
      <c r="C15" s="12" t="s">
        <v>32</v>
      </c>
      <c r="D15" s="4" t="s">
        <v>33</v>
      </c>
      <c r="E15" s="7">
        <v>85</v>
      </c>
      <c r="F15" s="8" t="s">
        <v>16</v>
      </c>
      <c r="G15" s="4" t="s">
        <v>26</v>
      </c>
      <c r="H15" s="12" t="s">
        <v>83</v>
      </c>
      <c r="I15" s="10" t="s">
        <v>27</v>
      </c>
      <c r="J15" s="11">
        <v>2000000</v>
      </c>
      <c r="K15" s="13">
        <v>20</v>
      </c>
      <c r="L15" s="13">
        <v>0.2</v>
      </c>
    </row>
    <row r="16" spans="1:12" x14ac:dyDescent="0.35">
      <c r="A16" s="4">
        <v>4310</v>
      </c>
      <c r="B16" s="5">
        <v>43678</v>
      </c>
      <c r="C16" s="12" t="s">
        <v>32</v>
      </c>
      <c r="D16" s="4" t="s">
        <v>34</v>
      </c>
      <c r="E16" s="7">
        <v>85</v>
      </c>
      <c r="F16" s="8" t="s">
        <v>16</v>
      </c>
      <c r="G16" s="4" t="s">
        <v>26</v>
      </c>
      <c r="H16" s="12" t="s">
        <v>84</v>
      </c>
      <c r="I16" s="10" t="s">
        <v>27</v>
      </c>
      <c r="J16" s="11">
        <v>2000000</v>
      </c>
      <c r="K16" s="13">
        <v>20</v>
      </c>
      <c r="L16" s="13">
        <v>0.2</v>
      </c>
    </row>
    <row r="17" spans="1:12" x14ac:dyDescent="0.35">
      <c r="A17" s="4">
        <v>4311</v>
      </c>
      <c r="B17" s="5">
        <v>43678</v>
      </c>
      <c r="C17" s="12" t="s">
        <v>32</v>
      </c>
      <c r="D17" s="4" t="s">
        <v>35</v>
      </c>
      <c r="E17" s="7">
        <v>85</v>
      </c>
      <c r="F17" s="8" t="s">
        <v>16</v>
      </c>
      <c r="G17" s="4" t="s">
        <v>26</v>
      </c>
      <c r="H17" s="12" t="s">
        <v>85</v>
      </c>
      <c r="I17" s="10" t="s">
        <v>27</v>
      </c>
      <c r="J17" s="11">
        <v>2000000</v>
      </c>
      <c r="K17" s="13">
        <v>20</v>
      </c>
      <c r="L17" s="13">
        <v>0.2</v>
      </c>
    </row>
    <row r="18" spans="1:12" x14ac:dyDescent="0.35">
      <c r="A18" s="4">
        <v>4312</v>
      </c>
      <c r="B18" s="5">
        <v>43678</v>
      </c>
      <c r="C18" s="12" t="s">
        <v>32</v>
      </c>
      <c r="D18" s="4" t="s">
        <v>36</v>
      </c>
      <c r="E18" s="7">
        <v>85</v>
      </c>
      <c r="F18" s="8" t="s">
        <v>16</v>
      </c>
      <c r="G18" s="4" t="s">
        <v>26</v>
      </c>
      <c r="H18" s="12" t="s">
        <v>86</v>
      </c>
      <c r="I18" s="10" t="s">
        <v>27</v>
      </c>
      <c r="J18" s="11">
        <v>2000000</v>
      </c>
      <c r="K18" s="13">
        <v>20</v>
      </c>
      <c r="L18" s="13">
        <v>0.2</v>
      </c>
    </row>
    <row r="19" spans="1:12" x14ac:dyDescent="0.35">
      <c r="A19" s="4">
        <v>4313</v>
      </c>
      <c r="B19" s="5">
        <v>43678</v>
      </c>
      <c r="C19" s="12" t="s">
        <v>32</v>
      </c>
      <c r="D19" s="4" t="s">
        <v>37</v>
      </c>
      <c r="E19" s="7">
        <v>85</v>
      </c>
      <c r="F19" s="8" t="s">
        <v>16</v>
      </c>
      <c r="G19" s="4" t="s">
        <v>26</v>
      </c>
      <c r="H19" s="12" t="s">
        <v>87</v>
      </c>
      <c r="I19" s="10" t="s">
        <v>27</v>
      </c>
      <c r="J19" s="11">
        <v>2000000</v>
      </c>
      <c r="K19" s="13">
        <v>20</v>
      </c>
      <c r="L19" s="13">
        <v>0.2</v>
      </c>
    </row>
    <row r="20" spans="1:12" x14ac:dyDescent="0.35">
      <c r="A20" s="4">
        <v>4314</v>
      </c>
      <c r="B20" s="5">
        <v>43678</v>
      </c>
      <c r="C20" s="12" t="s">
        <v>32</v>
      </c>
      <c r="D20" s="4" t="s">
        <v>38</v>
      </c>
      <c r="E20" s="7">
        <v>85</v>
      </c>
      <c r="F20" s="8" t="s">
        <v>16</v>
      </c>
      <c r="G20" s="4" t="s">
        <v>26</v>
      </c>
      <c r="H20" s="12" t="s">
        <v>88</v>
      </c>
      <c r="I20" s="10" t="s">
        <v>27</v>
      </c>
      <c r="J20" s="11">
        <v>2000000</v>
      </c>
      <c r="K20" s="13">
        <v>20</v>
      </c>
      <c r="L20" s="13">
        <v>0.2</v>
      </c>
    </row>
    <row r="21" spans="1:12" x14ac:dyDescent="0.35">
      <c r="A21" s="4">
        <v>4315</v>
      </c>
      <c r="B21" s="5">
        <v>43678</v>
      </c>
      <c r="C21" s="12" t="s">
        <v>32</v>
      </c>
      <c r="D21" s="4" t="s">
        <v>39</v>
      </c>
      <c r="E21" s="7">
        <v>85</v>
      </c>
      <c r="F21" s="8" t="s">
        <v>16</v>
      </c>
      <c r="G21" s="4" t="s">
        <v>26</v>
      </c>
      <c r="H21" s="12" t="s">
        <v>89</v>
      </c>
      <c r="I21" s="10" t="s">
        <v>27</v>
      </c>
      <c r="J21" s="11">
        <v>2000000</v>
      </c>
      <c r="K21" s="13">
        <v>20</v>
      </c>
      <c r="L21" s="13">
        <v>0.2</v>
      </c>
    </row>
    <row r="22" spans="1:12" x14ac:dyDescent="0.35">
      <c r="A22" s="4">
        <v>4316</v>
      </c>
      <c r="B22" s="5">
        <v>43678</v>
      </c>
      <c r="C22" s="12" t="s">
        <v>32</v>
      </c>
      <c r="D22" s="4" t="s">
        <v>40</v>
      </c>
      <c r="E22" s="7">
        <v>85</v>
      </c>
      <c r="F22" s="8" t="s">
        <v>16</v>
      </c>
      <c r="G22" s="4" t="s">
        <v>26</v>
      </c>
      <c r="H22" s="12" t="s">
        <v>90</v>
      </c>
      <c r="I22" s="10" t="s">
        <v>27</v>
      </c>
      <c r="J22" s="11">
        <v>2000000</v>
      </c>
      <c r="K22" s="13">
        <v>20</v>
      </c>
      <c r="L22" s="13">
        <v>0.2</v>
      </c>
    </row>
    <row r="23" spans="1:12" x14ac:dyDescent="0.35">
      <c r="A23" s="4">
        <v>4317</v>
      </c>
      <c r="B23" s="5">
        <v>43678</v>
      </c>
      <c r="C23" s="12" t="s">
        <v>32</v>
      </c>
      <c r="D23" s="4" t="s">
        <v>41</v>
      </c>
      <c r="E23" s="7">
        <v>85</v>
      </c>
      <c r="F23" s="8" t="s">
        <v>16</v>
      </c>
      <c r="G23" s="4" t="s">
        <v>26</v>
      </c>
      <c r="H23" s="12" t="s">
        <v>91</v>
      </c>
      <c r="I23" s="10" t="s">
        <v>27</v>
      </c>
      <c r="J23" s="11">
        <v>2000000</v>
      </c>
      <c r="K23" s="13">
        <v>20</v>
      </c>
      <c r="L23" s="13">
        <v>0.2</v>
      </c>
    </row>
    <row r="24" spans="1:12" x14ac:dyDescent="0.35">
      <c r="A24" s="4">
        <v>4318</v>
      </c>
      <c r="B24" s="5">
        <v>43678</v>
      </c>
      <c r="C24" s="12" t="s">
        <v>32</v>
      </c>
      <c r="D24" s="4" t="s">
        <v>42</v>
      </c>
      <c r="E24" s="7">
        <v>85</v>
      </c>
      <c r="F24" s="8" t="s">
        <v>16</v>
      </c>
      <c r="G24" s="4" t="s">
        <v>26</v>
      </c>
      <c r="H24" s="12" t="s">
        <v>92</v>
      </c>
      <c r="I24" s="10" t="s">
        <v>27</v>
      </c>
      <c r="J24" s="11">
        <v>2000000</v>
      </c>
      <c r="K24" s="13">
        <v>20</v>
      </c>
      <c r="L24" s="13">
        <v>0.2</v>
      </c>
    </row>
    <row r="25" spans="1:12" x14ac:dyDescent="0.35">
      <c r="A25" s="4">
        <v>4319</v>
      </c>
      <c r="B25" s="5">
        <v>43719</v>
      </c>
      <c r="C25" s="12" t="s">
        <v>43</v>
      </c>
      <c r="D25" s="4" t="s">
        <v>44</v>
      </c>
      <c r="E25" s="7">
        <v>85</v>
      </c>
      <c r="F25" s="8" t="s">
        <v>16</v>
      </c>
      <c r="G25" s="4" t="s">
        <v>45</v>
      </c>
      <c r="H25" s="12" t="s">
        <v>93</v>
      </c>
      <c r="I25" s="10" t="s">
        <v>46</v>
      </c>
      <c r="J25" s="11">
        <v>10000000</v>
      </c>
      <c r="K25" s="13">
        <v>100</v>
      </c>
      <c r="L25" s="13">
        <v>1</v>
      </c>
    </row>
    <row r="26" spans="1:12" x14ac:dyDescent="0.35">
      <c r="A26" s="4">
        <v>4320</v>
      </c>
      <c r="B26" s="5">
        <v>43731</v>
      </c>
      <c r="C26" s="12" t="s">
        <v>43</v>
      </c>
      <c r="D26" s="4" t="s">
        <v>47</v>
      </c>
      <c r="E26" s="7">
        <v>85</v>
      </c>
      <c r="F26" s="8" t="s">
        <v>16</v>
      </c>
      <c r="G26" s="4" t="s">
        <v>48</v>
      </c>
      <c r="H26" s="12" t="s">
        <v>94</v>
      </c>
      <c r="I26" s="10" t="s">
        <v>49</v>
      </c>
      <c r="J26" s="11">
        <v>8800000</v>
      </c>
      <c r="K26" s="13">
        <v>88</v>
      </c>
      <c r="L26" s="13">
        <v>0.88</v>
      </c>
    </row>
    <row r="27" spans="1:12" x14ac:dyDescent="0.35">
      <c r="A27" s="4">
        <v>4321</v>
      </c>
      <c r="B27" s="5">
        <v>43734</v>
      </c>
      <c r="C27" s="12" t="s">
        <v>43</v>
      </c>
      <c r="D27" s="4" t="s">
        <v>50</v>
      </c>
      <c r="E27" s="7">
        <v>85</v>
      </c>
      <c r="F27" s="8" t="s">
        <v>16</v>
      </c>
      <c r="G27" s="4" t="s">
        <v>51</v>
      </c>
      <c r="H27" s="12" t="s">
        <v>95</v>
      </c>
      <c r="I27" s="10" t="s">
        <v>52</v>
      </c>
      <c r="J27" s="11">
        <v>2000000</v>
      </c>
      <c r="K27" s="13">
        <v>20</v>
      </c>
      <c r="L27" s="13">
        <v>0.2</v>
      </c>
    </row>
    <row r="28" spans="1:12" x14ac:dyDescent="0.35">
      <c r="A28" s="4">
        <v>4322</v>
      </c>
      <c r="B28" s="5">
        <v>43734</v>
      </c>
      <c r="C28" s="12" t="s">
        <v>43</v>
      </c>
      <c r="D28" s="4" t="s">
        <v>53</v>
      </c>
      <c r="E28" s="7">
        <v>85</v>
      </c>
      <c r="F28" s="8" t="s">
        <v>16</v>
      </c>
      <c r="G28" s="4" t="s">
        <v>51</v>
      </c>
      <c r="H28" s="12" t="s">
        <v>96</v>
      </c>
      <c r="I28" s="10" t="s">
        <v>52</v>
      </c>
      <c r="J28" s="11">
        <v>2000000</v>
      </c>
      <c r="K28" s="13">
        <v>20</v>
      </c>
      <c r="L28" s="13">
        <v>0.2</v>
      </c>
    </row>
    <row r="29" spans="1:12" x14ac:dyDescent="0.35">
      <c r="A29" s="4">
        <v>4323</v>
      </c>
      <c r="B29" s="5">
        <v>43734</v>
      </c>
      <c r="C29" s="12" t="s">
        <v>43</v>
      </c>
      <c r="D29" s="4" t="s">
        <v>54</v>
      </c>
      <c r="E29" s="7">
        <v>85</v>
      </c>
      <c r="F29" s="8" t="s">
        <v>16</v>
      </c>
      <c r="G29" s="4" t="s">
        <v>51</v>
      </c>
      <c r="H29" s="12" t="s">
        <v>97</v>
      </c>
      <c r="I29" s="10" t="s">
        <v>52</v>
      </c>
      <c r="J29" s="11">
        <v>2000000</v>
      </c>
      <c r="K29" s="13">
        <v>20</v>
      </c>
      <c r="L29" s="13">
        <v>0.2</v>
      </c>
    </row>
    <row r="30" spans="1:12" x14ac:dyDescent="0.35">
      <c r="A30" s="4">
        <v>4324</v>
      </c>
      <c r="B30" s="5">
        <v>43734</v>
      </c>
      <c r="C30" s="12" t="s">
        <v>43</v>
      </c>
      <c r="D30" s="4" t="s">
        <v>55</v>
      </c>
      <c r="E30" s="7">
        <v>85</v>
      </c>
      <c r="F30" s="8" t="s">
        <v>16</v>
      </c>
      <c r="G30" s="4" t="s">
        <v>51</v>
      </c>
      <c r="H30" s="12" t="s">
        <v>98</v>
      </c>
      <c r="I30" s="10" t="s">
        <v>52</v>
      </c>
      <c r="J30" s="11">
        <v>2000000</v>
      </c>
      <c r="K30" s="13">
        <v>20</v>
      </c>
      <c r="L30" s="13">
        <v>0.2</v>
      </c>
    </row>
    <row r="31" spans="1:12" x14ac:dyDescent="0.35">
      <c r="A31" s="4">
        <v>4325</v>
      </c>
      <c r="B31" s="5">
        <v>43734</v>
      </c>
      <c r="C31" s="12" t="s">
        <v>43</v>
      </c>
      <c r="D31" s="4" t="s">
        <v>56</v>
      </c>
      <c r="E31" s="7">
        <v>85</v>
      </c>
      <c r="F31" s="8" t="s">
        <v>16</v>
      </c>
      <c r="G31" s="4" t="s">
        <v>51</v>
      </c>
      <c r="H31" s="12" t="s">
        <v>99</v>
      </c>
      <c r="I31" s="10" t="s">
        <v>52</v>
      </c>
      <c r="J31" s="11">
        <v>2000000</v>
      </c>
      <c r="K31" s="13">
        <v>20</v>
      </c>
      <c r="L31" s="13">
        <v>0.2</v>
      </c>
    </row>
    <row r="32" spans="1:12" x14ac:dyDescent="0.35">
      <c r="A32" s="4">
        <v>4326</v>
      </c>
      <c r="B32" s="5">
        <v>43734</v>
      </c>
      <c r="C32" s="12" t="s">
        <v>43</v>
      </c>
      <c r="D32" s="4" t="s">
        <v>57</v>
      </c>
      <c r="E32" s="7">
        <v>85</v>
      </c>
      <c r="F32" s="8" t="s">
        <v>16</v>
      </c>
      <c r="G32" s="4" t="s">
        <v>51</v>
      </c>
      <c r="H32" s="12" t="s">
        <v>100</v>
      </c>
      <c r="I32" s="10" t="s">
        <v>52</v>
      </c>
      <c r="J32" s="11">
        <v>2000000</v>
      </c>
      <c r="K32" s="13">
        <v>20</v>
      </c>
      <c r="L32" s="13">
        <v>0.2</v>
      </c>
    </row>
    <row r="33" spans="1:12" x14ac:dyDescent="0.35">
      <c r="A33" s="4">
        <v>4327</v>
      </c>
      <c r="B33" s="5">
        <v>43734</v>
      </c>
      <c r="C33" s="12" t="s">
        <v>43</v>
      </c>
      <c r="D33" s="4" t="s">
        <v>58</v>
      </c>
      <c r="E33" s="7">
        <v>85</v>
      </c>
      <c r="F33" s="8" t="s">
        <v>16</v>
      </c>
      <c r="G33" s="4" t="s">
        <v>51</v>
      </c>
      <c r="H33" s="12" t="s">
        <v>101</v>
      </c>
      <c r="I33" s="10" t="s">
        <v>52</v>
      </c>
      <c r="J33" s="11">
        <v>2000000</v>
      </c>
      <c r="K33" s="13">
        <v>20</v>
      </c>
      <c r="L33" s="13">
        <v>0.2</v>
      </c>
    </row>
    <row r="34" spans="1:12" x14ac:dyDescent="0.35">
      <c r="A34" s="4">
        <v>4328</v>
      </c>
      <c r="B34" s="5">
        <v>43734</v>
      </c>
      <c r="C34" s="12" t="s">
        <v>43</v>
      </c>
      <c r="D34" s="4" t="s">
        <v>59</v>
      </c>
      <c r="E34" s="7">
        <v>85</v>
      </c>
      <c r="F34" s="8" t="s">
        <v>16</v>
      </c>
      <c r="G34" s="4" t="s">
        <v>51</v>
      </c>
      <c r="H34" s="12" t="s">
        <v>102</v>
      </c>
      <c r="I34" s="10" t="s">
        <v>52</v>
      </c>
      <c r="J34" s="11">
        <v>2000000</v>
      </c>
      <c r="K34" s="13">
        <v>20</v>
      </c>
      <c r="L34" s="13">
        <v>0.2</v>
      </c>
    </row>
    <row r="35" spans="1:12" x14ac:dyDescent="0.35">
      <c r="A35" s="4">
        <v>4329</v>
      </c>
      <c r="B35" s="5">
        <v>43734</v>
      </c>
      <c r="C35" s="12" t="s">
        <v>43</v>
      </c>
      <c r="D35" s="4" t="s">
        <v>60</v>
      </c>
      <c r="E35" s="7">
        <v>85</v>
      </c>
      <c r="F35" s="8" t="s">
        <v>16</v>
      </c>
      <c r="G35" s="4" t="s">
        <v>51</v>
      </c>
      <c r="H35" s="12" t="s">
        <v>103</v>
      </c>
      <c r="I35" s="10" t="s">
        <v>52</v>
      </c>
      <c r="J35" s="11">
        <v>2000000</v>
      </c>
      <c r="K35" s="13">
        <v>20</v>
      </c>
      <c r="L35" s="13">
        <v>0.2</v>
      </c>
    </row>
    <row r="36" spans="1:12" x14ac:dyDescent="0.35">
      <c r="A36" s="4">
        <v>4330</v>
      </c>
      <c r="B36" s="5">
        <v>43734</v>
      </c>
      <c r="C36" s="12" t="s">
        <v>43</v>
      </c>
      <c r="D36" s="4" t="s">
        <v>61</v>
      </c>
      <c r="E36" s="7">
        <v>85</v>
      </c>
      <c r="F36" s="8" t="s">
        <v>16</v>
      </c>
      <c r="G36" s="4" t="s">
        <v>51</v>
      </c>
      <c r="H36" s="12" t="s">
        <v>104</v>
      </c>
      <c r="I36" s="10" t="s">
        <v>52</v>
      </c>
      <c r="J36" s="11">
        <v>2000000</v>
      </c>
      <c r="K36" s="13">
        <v>20</v>
      </c>
      <c r="L36" s="13">
        <v>0.2</v>
      </c>
    </row>
    <row r="37" spans="1:12" x14ac:dyDescent="0.35">
      <c r="A37" s="4">
        <v>4331</v>
      </c>
      <c r="B37" s="5">
        <v>43734</v>
      </c>
      <c r="C37" s="12" t="s">
        <v>43</v>
      </c>
      <c r="D37" s="4" t="s">
        <v>62</v>
      </c>
      <c r="E37" s="7">
        <v>85</v>
      </c>
      <c r="F37" s="8" t="s">
        <v>16</v>
      </c>
      <c r="G37" s="4" t="s">
        <v>51</v>
      </c>
      <c r="H37" s="12" t="s">
        <v>105</v>
      </c>
      <c r="I37" s="10" t="s">
        <v>52</v>
      </c>
      <c r="J37" s="11">
        <v>2000000</v>
      </c>
      <c r="K37" s="13">
        <v>20</v>
      </c>
      <c r="L37" s="13">
        <v>0.2</v>
      </c>
    </row>
    <row r="38" spans="1:12" x14ac:dyDescent="0.35">
      <c r="A38" s="4">
        <v>4332</v>
      </c>
      <c r="B38" s="5">
        <v>43734</v>
      </c>
      <c r="C38" s="12" t="s">
        <v>43</v>
      </c>
      <c r="D38" s="4" t="s">
        <v>63</v>
      </c>
      <c r="E38" s="7">
        <v>85</v>
      </c>
      <c r="F38" s="8" t="s">
        <v>16</v>
      </c>
      <c r="G38" s="4" t="s">
        <v>51</v>
      </c>
      <c r="H38" s="12" t="s">
        <v>106</v>
      </c>
      <c r="I38" s="10" t="s">
        <v>52</v>
      </c>
      <c r="J38" s="11">
        <v>2000000</v>
      </c>
      <c r="K38" s="13">
        <v>20</v>
      </c>
      <c r="L38" s="13">
        <v>0.2</v>
      </c>
    </row>
    <row r="39" spans="1:12" x14ac:dyDescent="0.35">
      <c r="A39" s="4">
        <v>4333</v>
      </c>
      <c r="B39" s="5">
        <v>43734</v>
      </c>
      <c r="C39" s="12" t="s">
        <v>43</v>
      </c>
      <c r="D39" s="4" t="s">
        <v>64</v>
      </c>
      <c r="E39" s="7">
        <v>85</v>
      </c>
      <c r="F39" s="8" t="s">
        <v>16</v>
      </c>
      <c r="G39" s="4" t="s">
        <v>51</v>
      </c>
      <c r="H39" s="12" t="s">
        <v>107</v>
      </c>
      <c r="I39" s="10" t="s">
        <v>52</v>
      </c>
      <c r="J39" s="11">
        <v>2000000</v>
      </c>
      <c r="K39" s="13">
        <v>20</v>
      </c>
      <c r="L39" s="13">
        <v>0.2</v>
      </c>
    </row>
    <row r="40" spans="1:12" x14ac:dyDescent="0.35">
      <c r="A40" s="4">
        <v>4334</v>
      </c>
      <c r="B40" s="5">
        <v>43734</v>
      </c>
      <c r="C40" s="12" t="s">
        <v>43</v>
      </c>
      <c r="D40" s="4" t="s">
        <v>65</v>
      </c>
      <c r="E40" s="7">
        <v>85</v>
      </c>
      <c r="F40" s="8" t="s">
        <v>16</v>
      </c>
      <c r="G40" s="4" t="s">
        <v>51</v>
      </c>
      <c r="H40" s="12" t="s">
        <v>108</v>
      </c>
      <c r="I40" s="10" t="s">
        <v>52</v>
      </c>
      <c r="J40" s="11">
        <v>2000000</v>
      </c>
      <c r="K40" s="13">
        <v>20</v>
      </c>
      <c r="L40" s="13">
        <v>0.2</v>
      </c>
    </row>
    <row r="41" spans="1:12" x14ac:dyDescent="0.35">
      <c r="A41" s="4">
        <v>4335</v>
      </c>
      <c r="B41" s="5">
        <v>43734</v>
      </c>
      <c r="C41" s="12" t="s">
        <v>43</v>
      </c>
      <c r="D41" s="4" t="s">
        <v>66</v>
      </c>
      <c r="E41" s="7">
        <v>85</v>
      </c>
      <c r="F41" s="8" t="s">
        <v>16</v>
      </c>
      <c r="G41" s="4" t="s">
        <v>51</v>
      </c>
      <c r="H41" s="12" t="s">
        <v>109</v>
      </c>
      <c r="I41" s="10" t="s">
        <v>52</v>
      </c>
      <c r="J41" s="11">
        <v>2000000</v>
      </c>
      <c r="K41" s="13">
        <v>20</v>
      </c>
      <c r="L41" s="13">
        <v>0.2</v>
      </c>
    </row>
    <row r="42" spans="1:12" x14ac:dyDescent="0.35">
      <c r="A42" s="4">
        <v>4336</v>
      </c>
      <c r="B42" s="5">
        <v>43734</v>
      </c>
      <c r="C42" s="12" t="s">
        <v>43</v>
      </c>
      <c r="D42" s="4" t="s">
        <v>67</v>
      </c>
      <c r="E42" s="7">
        <v>85</v>
      </c>
      <c r="F42" s="8" t="s">
        <v>16</v>
      </c>
      <c r="G42" s="4" t="s">
        <v>51</v>
      </c>
      <c r="H42" s="12" t="s">
        <v>110</v>
      </c>
      <c r="I42" s="10" t="s">
        <v>52</v>
      </c>
      <c r="J42" s="11">
        <v>2000000</v>
      </c>
      <c r="K42" s="13">
        <v>20</v>
      </c>
      <c r="L42" s="13">
        <v>0.2</v>
      </c>
    </row>
    <row r="43" spans="1:12" x14ac:dyDescent="0.35">
      <c r="A43" s="4">
        <v>4337</v>
      </c>
      <c r="B43" s="5">
        <v>43734</v>
      </c>
      <c r="C43" s="12" t="s">
        <v>43</v>
      </c>
      <c r="D43" s="4" t="s">
        <v>68</v>
      </c>
      <c r="E43" s="7">
        <v>85</v>
      </c>
      <c r="F43" s="8" t="s">
        <v>16</v>
      </c>
      <c r="G43" s="4" t="s">
        <v>51</v>
      </c>
      <c r="H43" s="12" t="s">
        <v>111</v>
      </c>
      <c r="I43" s="10" t="s">
        <v>52</v>
      </c>
      <c r="J43" s="11">
        <v>2000000</v>
      </c>
      <c r="K43" s="13">
        <v>20</v>
      </c>
      <c r="L43" s="13">
        <v>0.2</v>
      </c>
    </row>
    <row r="44" spans="1:12" x14ac:dyDescent="0.35">
      <c r="A44" s="4">
        <v>4338</v>
      </c>
      <c r="B44" s="5">
        <v>43734</v>
      </c>
      <c r="C44" s="12" t="s">
        <v>43</v>
      </c>
      <c r="D44" s="4" t="s">
        <v>69</v>
      </c>
      <c r="E44" s="7">
        <v>85</v>
      </c>
      <c r="F44" s="8" t="s">
        <v>16</v>
      </c>
      <c r="G44" s="4" t="s">
        <v>51</v>
      </c>
      <c r="H44" s="12" t="s">
        <v>112</v>
      </c>
      <c r="I44" s="10" t="s">
        <v>52</v>
      </c>
      <c r="J44" s="11">
        <v>2000000</v>
      </c>
      <c r="K44" s="13">
        <v>20</v>
      </c>
      <c r="L44" s="13">
        <v>0.2</v>
      </c>
    </row>
    <row r="45" spans="1:12" x14ac:dyDescent="0.35">
      <c r="A45" s="4">
        <v>4339</v>
      </c>
      <c r="B45" s="5">
        <v>43748</v>
      </c>
      <c r="C45" s="12" t="s">
        <v>113</v>
      </c>
      <c r="D45" s="4" t="s">
        <v>114</v>
      </c>
      <c r="E45" s="7">
        <v>85</v>
      </c>
      <c r="F45" s="8" t="s">
        <v>16</v>
      </c>
      <c r="G45" s="4" t="s">
        <v>115</v>
      </c>
      <c r="H45" s="12" t="s">
        <v>116</v>
      </c>
      <c r="I45" s="10" t="s">
        <v>117</v>
      </c>
      <c r="J45" s="11">
        <v>160000000</v>
      </c>
      <c r="K45" s="13">
        <f t="shared" ref="K45:K68" si="0">J45/100000</f>
        <v>1600</v>
      </c>
      <c r="L45" s="13">
        <f t="shared" ref="L45:L68" si="1">K45/100</f>
        <v>16</v>
      </c>
    </row>
    <row r="46" spans="1:12" x14ac:dyDescent="0.35">
      <c r="A46" s="4">
        <v>4340</v>
      </c>
      <c r="B46" s="5">
        <v>43760</v>
      </c>
      <c r="C46" s="12" t="s">
        <v>113</v>
      </c>
      <c r="D46" s="4" t="s">
        <v>118</v>
      </c>
      <c r="E46" s="7">
        <v>85</v>
      </c>
      <c r="F46" s="8" t="s">
        <v>16</v>
      </c>
      <c r="G46" s="4" t="s">
        <v>119</v>
      </c>
      <c r="H46" s="12" t="s">
        <v>120</v>
      </c>
      <c r="I46" s="10" t="s">
        <v>121</v>
      </c>
      <c r="J46" s="11">
        <v>500000</v>
      </c>
      <c r="K46" s="13">
        <f t="shared" si="0"/>
        <v>5</v>
      </c>
      <c r="L46" s="13">
        <f t="shared" si="1"/>
        <v>0.05</v>
      </c>
    </row>
    <row r="47" spans="1:12" x14ac:dyDescent="0.35">
      <c r="A47" s="4">
        <v>4341</v>
      </c>
      <c r="B47" s="5">
        <v>43760</v>
      </c>
      <c r="C47" s="12" t="s">
        <v>113</v>
      </c>
      <c r="D47" s="4" t="s">
        <v>122</v>
      </c>
      <c r="E47" s="7">
        <v>85</v>
      </c>
      <c r="F47" s="8" t="s">
        <v>16</v>
      </c>
      <c r="G47" s="4" t="s">
        <v>123</v>
      </c>
      <c r="H47" s="12" t="s">
        <v>124</v>
      </c>
      <c r="I47" s="10" t="s">
        <v>125</v>
      </c>
      <c r="J47" s="11">
        <v>991146</v>
      </c>
      <c r="K47" s="13">
        <f t="shared" si="0"/>
        <v>9.9114599999999999</v>
      </c>
      <c r="L47" s="13">
        <f t="shared" si="1"/>
        <v>9.9114599999999997E-2</v>
      </c>
    </row>
    <row r="48" spans="1:12" x14ac:dyDescent="0.35">
      <c r="A48" s="4">
        <v>4342</v>
      </c>
      <c r="B48" s="5">
        <v>43760</v>
      </c>
      <c r="C48" s="12" t="s">
        <v>113</v>
      </c>
      <c r="D48" s="4" t="s">
        <v>126</v>
      </c>
      <c r="E48" s="7">
        <v>85</v>
      </c>
      <c r="F48" s="8" t="s">
        <v>16</v>
      </c>
      <c r="G48" s="4" t="s">
        <v>123</v>
      </c>
      <c r="H48" s="12" t="s">
        <v>127</v>
      </c>
      <c r="I48" s="10" t="s">
        <v>125</v>
      </c>
      <c r="J48" s="11">
        <v>897302</v>
      </c>
      <c r="K48" s="13">
        <f t="shared" si="0"/>
        <v>8.97302</v>
      </c>
      <c r="L48" s="13">
        <f t="shared" si="1"/>
        <v>8.9730199999999996E-2</v>
      </c>
    </row>
    <row r="49" spans="1:12" x14ac:dyDescent="0.35">
      <c r="A49" s="4">
        <v>4343</v>
      </c>
      <c r="B49" s="5">
        <v>43760</v>
      </c>
      <c r="C49" s="12" t="s">
        <v>113</v>
      </c>
      <c r="D49" s="4" t="s">
        <v>128</v>
      </c>
      <c r="E49" s="7">
        <v>85</v>
      </c>
      <c r="F49" s="8" t="s">
        <v>16</v>
      </c>
      <c r="G49" s="4" t="s">
        <v>123</v>
      </c>
      <c r="H49" s="12" t="s">
        <v>129</v>
      </c>
      <c r="I49" s="10" t="s">
        <v>125</v>
      </c>
      <c r="J49" s="11">
        <v>522500</v>
      </c>
      <c r="K49" s="13">
        <f t="shared" si="0"/>
        <v>5.2249999999999996</v>
      </c>
      <c r="L49" s="13">
        <f t="shared" si="1"/>
        <v>5.2249999999999998E-2</v>
      </c>
    </row>
    <row r="50" spans="1:12" x14ac:dyDescent="0.35">
      <c r="A50" s="4">
        <v>4344</v>
      </c>
      <c r="B50" s="5">
        <v>43760</v>
      </c>
      <c r="C50" s="12" t="s">
        <v>113</v>
      </c>
      <c r="D50" s="4" t="s">
        <v>130</v>
      </c>
      <c r="E50" s="7">
        <v>85</v>
      </c>
      <c r="F50" s="8" t="s">
        <v>16</v>
      </c>
      <c r="G50" s="4" t="s">
        <v>123</v>
      </c>
      <c r="H50" s="12" t="s">
        <v>131</v>
      </c>
      <c r="I50" s="10" t="s">
        <v>125</v>
      </c>
      <c r="J50" s="11">
        <v>541406</v>
      </c>
      <c r="K50" s="13">
        <f t="shared" si="0"/>
        <v>5.4140600000000001</v>
      </c>
      <c r="L50" s="13">
        <f t="shared" si="1"/>
        <v>5.4140600000000004E-2</v>
      </c>
    </row>
    <row r="51" spans="1:12" x14ac:dyDescent="0.35">
      <c r="A51" s="4">
        <v>4345</v>
      </c>
      <c r="B51" s="5">
        <v>43768</v>
      </c>
      <c r="C51" s="12" t="s">
        <v>113</v>
      </c>
      <c r="D51" s="4" t="s">
        <v>132</v>
      </c>
      <c r="E51" s="7">
        <v>85</v>
      </c>
      <c r="F51" s="8" t="s">
        <v>16</v>
      </c>
      <c r="G51" s="4" t="s">
        <v>133</v>
      </c>
      <c r="H51" s="12" t="s">
        <v>134</v>
      </c>
      <c r="I51" s="10" t="s">
        <v>135</v>
      </c>
      <c r="J51" s="11">
        <v>6000000</v>
      </c>
      <c r="K51" s="13">
        <f t="shared" si="0"/>
        <v>60</v>
      </c>
      <c r="L51" s="13">
        <f t="shared" si="1"/>
        <v>0.6</v>
      </c>
    </row>
    <row r="52" spans="1:12" x14ac:dyDescent="0.35">
      <c r="A52" s="4">
        <v>4346</v>
      </c>
      <c r="B52" s="5">
        <v>43768</v>
      </c>
      <c r="C52" s="12" t="s">
        <v>113</v>
      </c>
      <c r="D52" s="4" t="s">
        <v>136</v>
      </c>
      <c r="E52" s="7">
        <v>85</v>
      </c>
      <c r="F52" s="8" t="s">
        <v>16</v>
      </c>
      <c r="G52" s="4" t="s">
        <v>133</v>
      </c>
      <c r="H52" s="12" t="s">
        <v>137</v>
      </c>
      <c r="I52" s="10" t="s">
        <v>135</v>
      </c>
      <c r="J52" s="11">
        <v>8000000</v>
      </c>
      <c r="K52" s="13">
        <f t="shared" si="0"/>
        <v>80</v>
      </c>
      <c r="L52" s="13">
        <f t="shared" si="1"/>
        <v>0.8</v>
      </c>
    </row>
    <row r="53" spans="1:12" x14ac:dyDescent="0.35">
      <c r="A53" s="4">
        <v>4347</v>
      </c>
      <c r="B53" s="5">
        <v>43768</v>
      </c>
      <c r="C53" s="12" t="s">
        <v>113</v>
      </c>
      <c r="D53" s="4" t="s">
        <v>138</v>
      </c>
      <c r="E53" s="7">
        <v>85</v>
      </c>
      <c r="F53" s="8" t="s">
        <v>16</v>
      </c>
      <c r="G53" s="4" t="s">
        <v>133</v>
      </c>
      <c r="H53" s="12" t="s">
        <v>139</v>
      </c>
      <c r="I53" s="10" t="s">
        <v>135</v>
      </c>
      <c r="J53" s="11">
        <v>6000000</v>
      </c>
      <c r="K53" s="13">
        <f t="shared" si="0"/>
        <v>60</v>
      </c>
      <c r="L53" s="13">
        <f t="shared" si="1"/>
        <v>0.6</v>
      </c>
    </row>
    <row r="54" spans="1:12" x14ac:dyDescent="0.35">
      <c r="A54" s="4">
        <v>4348</v>
      </c>
      <c r="B54" s="5">
        <v>43777</v>
      </c>
      <c r="C54" s="12" t="s">
        <v>140</v>
      </c>
      <c r="D54" s="4" t="s">
        <v>141</v>
      </c>
      <c r="E54" s="7">
        <v>85</v>
      </c>
      <c r="F54" s="8" t="s">
        <v>16</v>
      </c>
      <c r="G54" s="4" t="s">
        <v>142</v>
      </c>
      <c r="H54" s="12" t="s">
        <v>143</v>
      </c>
      <c r="I54" s="10" t="s">
        <v>144</v>
      </c>
      <c r="J54" s="11">
        <v>4500000</v>
      </c>
      <c r="K54" s="13">
        <f t="shared" si="0"/>
        <v>45</v>
      </c>
      <c r="L54" s="13">
        <f t="shared" si="1"/>
        <v>0.45</v>
      </c>
    </row>
    <row r="55" spans="1:12" x14ac:dyDescent="0.35">
      <c r="A55" s="4">
        <v>4349</v>
      </c>
      <c r="B55" s="5">
        <v>43808</v>
      </c>
      <c r="C55" s="12" t="s">
        <v>145</v>
      </c>
      <c r="D55" s="4" t="s">
        <v>146</v>
      </c>
      <c r="E55" s="7">
        <v>85</v>
      </c>
      <c r="F55" s="8" t="s">
        <v>16</v>
      </c>
      <c r="G55" s="4" t="s">
        <v>147</v>
      </c>
      <c r="H55" s="12" t="s">
        <v>148</v>
      </c>
      <c r="I55" s="10" t="s">
        <v>149</v>
      </c>
      <c r="J55" s="11">
        <v>50000000</v>
      </c>
      <c r="K55" s="13">
        <f t="shared" si="0"/>
        <v>500</v>
      </c>
      <c r="L55" s="13">
        <f t="shared" si="1"/>
        <v>5</v>
      </c>
    </row>
    <row r="56" spans="1:12" x14ac:dyDescent="0.35">
      <c r="A56" s="4">
        <v>4350</v>
      </c>
      <c r="B56" s="5">
        <v>43822</v>
      </c>
      <c r="C56" s="12" t="s">
        <v>145</v>
      </c>
      <c r="D56" s="4" t="s">
        <v>150</v>
      </c>
      <c r="E56" s="7">
        <v>85</v>
      </c>
      <c r="F56" s="8" t="s">
        <v>16</v>
      </c>
      <c r="G56" s="4" t="s">
        <v>151</v>
      </c>
      <c r="H56" s="12" t="s">
        <v>152</v>
      </c>
      <c r="I56" s="10" t="s">
        <v>153</v>
      </c>
      <c r="J56" s="11">
        <v>2000000</v>
      </c>
      <c r="K56" s="13">
        <f t="shared" si="0"/>
        <v>20</v>
      </c>
      <c r="L56" s="13">
        <f t="shared" si="1"/>
        <v>0.2</v>
      </c>
    </row>
    <row r="57" spans="1:12" x14ac:dyDescent="0.35">
      <c r="A57" s="4">
        <v>4351</v>
      </c>
      <c r="B57" s="5">
        <v>43822</v>
      </c>
      <c r="C57" s="12" t="s">
        <v>145</v>
      </c>
      <c r="D57" s="4" t="s">
        <v>154</v>
      </c>
      <c r="E57" s="7">
        <v>85</v>
      </c>
      <c r="F57" s="8" t="s">
        <v>16</v>
      </c>
      <c r="G57" s="4" t="s">
        <v>151</v>
      </c>
      <c r="H57" s="12" t="s">
        <v>155</v>
      </c>
      <c r="I57" s="10" t="s">
        <v>153</v>
      </c>
      <c r="J57" s="11">
        <v>2000000</v>
      </c>
      <c r="K57" s="13">
        <f t="shared" si="0"/>
        <v>20</v>
      </c>
      <c r="L57" s="13">
        <f t="shared" si="1"/>
        <v>0.2</v>
      </c>
    </row>
    <row r="58" spans="1:12" x14ac:dyDescent="0.35">
      <c r="A58" s="4">
        <v>4352</v>
      </c>
      <c r="B58" s="5">
        <v>43822</v>
      </c>
      <c r="C58" s="12" t="s">
        <v>145</v>
      </c>
      <c r="D58" s="4" t="s">
        <v>156</v>
      </c>
      <c r="E58" s="7">
        <v>85</v>
      </c>
      <c r="F58" s="8" t="s">
        <v>16</v>
      </c>
      <c r="G58" s="4" t="s">
        <v>151</v>
      </c>
      <c r="H58" s="12" t="s">
        <v>157</v>
      </c>
      <c r="I58" s="10" t="s">
        <v>153</v>
      </c>
      <c r="J58" s="11">
        <v>2000000</v>
      </c>
      <c r="K58" s="13">
        <f t="shared" si="0"/>
        <v>20</v>
      </c>
      <c r="L58" s="13">
        <f t="shared" si="1"/>
        <v>0.2</v>
      </c>
    </row>
    <row r="59" spans="1:12" x14ac:dyDescent="0.35">
      <c r="A59" s="4">
        <v>4353</v>
      </c>
      <c r="B59" s="5">
        <v>43822</v>
      </c>
      <c r="C59" s="12" t="s">
        <v>145</v>
      </c>
      <c r="D59" s="4" t="s">
        <v>158</v>
      </c>
      <c r="E59" s="7">
        <v>85</v>
      </c>
      <c r="F59" s="8" t="s">
        <v>16</v>
      </c>
      <c r="G59" s="4" t="s">
        <v>151</v>
      </c>
      <c r="H59" s="12" t="s">
        <v>159</v>
      </c>
      <c r="I59" s="10" t="s">
        <v>153</v>
      </c>
      <c r="J59" s="11">
        <v>2000000</v>
      </c>
      <c r="K59" s="13">
        <f t="shared" si="0"/>
        <v>20</v>
      </c>
      <c r="L59" s="13">
        <f t="shared" si="1"/>
        <v>0.2</v>
      </c>
    </row>
    <row r="60" spans="1:12" x14ac:dyDescent="0.35">
      <c r="A60" s="4">
        <v>4354</v>
      </c>
      <c r="B60" s="5">
        <v>43822</v>
      </c>
      <c r="C60" s="12" t="s">
        <v>145</v>
      </c>
      <c r="D60" s="4" t="s">
        <v>160</v>
      </c>
      <c r="E60" s="7">
        <v>85</v>
      </c>
      <c r="F60" s="8" t="s">
        <v>16</v>
      </c>
      <c r="G60" s="4" t="s">
        <v>151</v>
      </c>
      <c r="H60" s="12" t="s">
        <v>161</v>
      </c>
      <c r="I60" s="10" t="s">
        <v>153</v>
      </c>
      <c r="J60" s="11">
        <v>2500000</v>
      </c>
      <c r="K60" s="13">
        <f t="shared" si="0"/>
        <v>25</v>
      </c>
      <c r="L60" s="13">
        <f t="shared" si="1"/>
        <v>0.25</v>
      </c>
    </row>
    <row r="61" spans="1:12" x14ac:dyDescent="0.35">
      <c r="A61" s="4">
        <v>4355</v>
      </c>
      <c r="B61" s="5">
        <v>43822</v>
      </c>
      <c r="C61" s="12" t="s">
        <v>145</v>
      </c>
      <c r="D61" s="4" t="s">
        <v>162</v>
      </c>
      <c r="E61" s="7">
        <v>85</v>
      </c>
      <c r="F61" s="8" t="s">
        <v>16</v>
      </c>
      <c r="G61" s="4" t="s">
        <v>151</v>
      </c>
      <c r="H61" s="12" t="s">
        <v>163</v>
      </c>
      <c r="I61" s="10" t="s">
        <v>153</v>
      </c>
      <c r="J61" s="11">
        <v>2500000</v>
      </c>
      <c r="K61" s="13">
        <f t="shared" si="0"/>
        <v>25</v>
      </c>
      <c r="L61" s="13">
        <f t="shared" si="1"/>
        <v>0.25</v>
      </c>
    </row>
    <row r="62" spans="1:12" x14ac:dyDescent="0.35">
      <c r="A62" s="4">
        <v>4356</v>
      </c>
      <c r="B62" s="5">
        <v>43822</v>
      </c>
      <c r="C62" s="12" t="s">
        <v>145</v>
      </c>
      <c r="D62" s="4" t="s">
        <v>164</v>
      </c>
      <c r="E62" s="7">
        <v>85</v>
      </c>
      <c r="F62" s="8" t="s">
        <v>16</v>
      </c>
      <c r="G62" s="4" t="s">
        <v>151</v>
      </c>
      <c r="H62" s="12" t="s">
        <v>165</v>
      </c>
      <c r="I62" s="10" t="s">
        <v>153</v>
      </c>
      <c r="J62" s="11">
        <v>1000000</v>
      </c>
      <c r="K62" s="13">
        <f t="shared" si="0"/>
        <v>10</v>
      </c>
      <c r="L62" s="13">
        <f t="shared" si="1"/>
        <v>0.1</v>
      </c>
    </row>
    <row r="63" spans="1:12" x14ac:dyDescent="0.35">
      <c r="A63" s="4">
        <v>4357</v>
      </c>
      <c r="B63" s="5">
        <v>43822</v>
      </c>
      <c r="C63" s="12" t="s">
        <v>145</v>
      </c>
      <c r="D63" s="4" t="s">
        <v>166</v>
      </c>
      <c r="E63" s="7">
        <v>85</v>
      </c>
      <c r="F63" s="8" t="s">
        <v>16</v>
      </c>
      <c r="G63" s="4" t="s">
        <v>151</v>
      </c>
      <c r="H63" s="12" t="s">
        <v>167</v>
      </c>
      <c r="I63" s="10" t="s">
        <v>153</v>
      </c>
      <c r="J63" s="11">
        <v>1500000</v>
      </c>
      <c r="K63" s="13">
        <f t="shared" si="0"/>
        <v>15</v>
      </c>
      <c r="L63" s="13">
        <f t="shared" si="1"/>
        <v>0.15</v>
      </c>
    </row>
    <row r="64" spans="1:12" x14ac:dyDescent="0.35">
      <c r="A64" s="4">
        <v>4358</v>
      </c>
      <c r="B64" s="5">
        <v>43822</v>
      </c>
      <c r="C64" s="12" t="s">
        <v>145</v>
      </c>
      <c r="D64" s="4" t="s">
        <v>168</v>
      </c>
      <c r="E64" s="7">
        <v>85</v>
      </c>
      <c r="F64" s="8" t="s">
        <v>16</v>
      </c>
      <c r="G64" s="4" t="s">
        <v>151</v>
      </c>
      <c r="H64" s="12" t="s">
        <v>169</v>
      </c>
      <c r="I64" s="10" t="s">
        <v>153</v>
      </c>
      <c r="J64" s="11">
        <v>1500000</v>
      </c>
      <c r="K64" s="13">
        <f t="shared" si="0"/>
        <v>15</v>
      </c>
      <c r="L64" s="13">
        <f t="shared" si="1"/>
        <v>0.15</v>
      </c>
    </row>
    <row r="65" spans="1:12" x14ac:dyDescent="0.35">
      <c r="A65" s="4">
        <v>4359</v>
      </c>
      <c r="B65" s="5">
        <v>43822</v>
      </c>
      <c r="C65" s="12" t="s">
        <v>145</v>
      </c>
      <c r="D65" s="4" t="s">
        <v>170</v>
      </c>
      <c r="E65" s="7">
        <v>85</v>
      </c>
      <c r="F65" s="8" t="s">
        <v>16</v>
      </c>
      <c r="G65" s="4" t="s">
        <v>151</v>
      </c>
      <c r="H65" s="12" t="s">
        <v>171</v>
      </c>
      <c r="I65" s="10" t="s">
        <v>153</v>
      </c>
      <c r="J65" s="11">
        <v>1500000</v>
      </c>
      <c r="K65" s="13">
        <f t="shared" si="0"/>
        <v>15</v>
      </c>
      <c r="L65" s="13">
        <f t="shared" si="1"/>
        <v>0.15</v>
      </c>
    </row>
    <row r="66" spans="1:12" x14ac:dyDescent="0.35">
      <c r="A66" s="4">
        <v>4360</v>
      </c>
      <c r="B66" s="5">
        <v>43822</v>
      </c>
      <c r="C66" s="12" t="s">
        <v>145</v>
      </c>
      <c r="D66" s="4" t="s">
        <v>172</v>
      </c>
      <c r="E66" s="7">
        <v>85</v>
      </c>
      <c r="F66" s="8" t="s">
        <v>16</v>
      </c>
      <c r="G66" s="4" t="s">
        <v>151</v>
      </c>
      <c r="H66" s="12" t="s">
        <v>173</v>
      </c>
      <c r="I66" s="10" t="s">
        <v>153</v>
      </c>
      <c r="J66" s="11">
        <v>1500000</v>
      </c>
      <c r="K66" s="13">
        <f t="shared" si="0"/>
        <v>15</v>
      </c>
      <c r="L66" s="13">
        <f t="shared" si="1"/>
        <v>0.15</v>
      </c>
    </row>
    <row r="67" spans="1:12" x14ac:dyDescent="0.35">
      <c r="A67" s="4">
        <v>4361</v>
      </c>
      <c r="B67" s="5">
        <v>43822</v>
      </c>
      <c r="C67" s="12" t="s">
        <v>145</v>
      </c>
      <c r="D67" s="4" t="s">
        <v>174</v>
      </c>
      <c r="E67" s="7">
        <v>85</v>
      </c>
      <c r="F67" s="8" t="s">
        <v>16</v>
      </c>
      <c r="G67" s="4" t="s">
        <v>151</v>
      </c>
      <c r="H67" s="12" t="s">
        <v>175</v>
      </c>
      <c r="I67" s="10" t="s">
        <v>153</v>
      </c>
      <c r="J67" s="11">
        <v>1500000</v>
      </c>
      <c r="K67" s="13">
        <f t="shared" si="0"/>
        <v>15</v>
      </c>
      <c r="L67" s="13">
        <f t="shared" si="1"/>
        <v>0.15</v>
      </c>
    </row>
    <row r="68" spans="1:12" x14ac:dyDescent="0.35">
      <c r="A68" s="4">
        <v>4362</v>
      </c>
      <c r="B68" s="5">
        <v>43822</v>
      </c>
      <c r="C68" s="12" t="s">
        <v>145</v>
      </c>
      <c r="D68" s="4" t="s">
        <v>176</v>
      </c>
      <c r="E68" s="7">
        <v>85</v>
      </c>
      <c r="F68" s="8" t="s">
        <v>16</v>
      </c>
      <c r="G68" s="4" t="s">
        <v>151</v>
      </c>
      <c r="H68" s="12" t="s">
        <v>177</v>
      </c>
      <c r="I68" s="10" t="s">
        <v>153</v>
      </c>
      <c r="J68" s="11">
        <v>3500000</v>
      </c>
      <c r="K68" s="13">
        <f t="shared" si="0"/>
        <v>35</v>
      </c>
      <c r="L68" s="13">
        <f t="shared" si="1"/>
        <v>0.35</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2020-01-28T05:16:37Z</dcterms:modified>
</cp:coreProperties>
</file>