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L20" i="1" s="1"/>
  <c r="L19" i="1"/>
  <c r="K19" i="1"/>
  <c r="K18" i="1"/>
  <c r="L18" i="1" s="1"/>
  <c r="K17" i="1"/>
  <c r="L17" i="1" s="1"/>
  <c r="K16" i="1"/>
  <c r="L16" i="1" s="1"/>
  <c r="L15" i="1"/>
  <c r="K15" i="1"/>
  <c r="K14" i="1"/>
  <c r="L14" i="1" s="1"/>
</calcChain>
</file>

<file path=xl/sharedStrings.xml><?xml version="1.0" encoding="utf-8"?>
<sst xmlns="http://schemas.openxmlformats.org/spreadsheetml/2006/main" count="126" uniqueCount="69">
  <si>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</si>
  <si>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</si>
  <si>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</si>
  <si>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</si>
  <si>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</si>
  <si>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</si>
  <si>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</si>
  <si>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</si>
  <si>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</si>
  <si>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</si>
  <si>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</si>
  <si>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</si>
  <si>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</si>
  <si>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</si>
  <si>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</si>
  <si>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088-20-000004</t>
  </si>
  <si>
    <t>Jeevanbhima Nagara</t>
  </si>
  <si>
    <t>088-20-000003</t>
  </si>
  <si>
    <t>088-20-000002</t>
  </si>
  <si>
    <t>088-20-000001</t>
  </si>
  <si>
    <t>July</t>
  </si>
  <si>
    <t>088-20-000006</t>
  </si>
  <si>
    <t>P3075</t>
  </si>
  <si>
    <t>Special comprehensive development works in Bangalore city (Bangalore city in charge Minister Discretionary Grants)</t>
  </si>
  <si>
    <t>088-20-000005</t>
  </si>
  <si>
    <t>September</t>
  </si>
  <si>
    <t>088-20-000011</t>
  </si>
  <si>
    <t>P2415</t>
  </si>
  <si>
    <t>Reserve fund for TandF Committee</t>
  </si>
  <si>
    <t>088-20-000010</t>
  </si>
  <si>
    <t>088-20-000009</t>
  </si>
  <si>
    <t>088-20-000008</t>
  </si>
  <si>
    <t>088-20-000007</t>
  </si>
  <si>
    <t>088-20-000012</t>
  </si>
  <si>
    <t>P0300</t>
  </si>
  <si>
    <t>M and R to Street Lights - Replacement of Burnt Bulbs etc. (Package)</t>
  </si>
  <si>
    <t>Development Of Roads And Drains At Sudhamanagara And Surrounding Area In Ward No.88 Jeevanbhimanagara</t>
  </si>
  <si>
    <t>Improvements To Roads And Drains At Sc-St Colony Kodihalli And Surrounding Area In Ward No.88 Jeevanbhimanagara</t>
  </si>
  <si>
    <t>Improvements To Roads And Drains At Babasaheb Colony And Surrounding Area In Ward No.88 Jeevanbhimanagara</t>
  </si>
  <si>
    <t>Improvements To Roads And Drains At Anandapura Slum And Surrounding Area In Ward No.88 Jeevanbhimanagara</t>
  </si>
  <si>
    <t>Maintenance / Repair Of Civil Works In Parks In Ward No.88</t>
  </si>
  <si>
    <t>Supplying And Fixing Outdoor Metal Boxes And Submersible Pump Sets And Panel Boards, Hdpe Pipes, Gi Pipes And Accessories For Borewells At Bbmp East Parks For Gardens Watering Purpose. (Ward No-88)</t>
  </si>
  <si>
    <t>Improvements To Roads And Drains At Jeevanbheemanagar Bus Stand Road And Surroundings In Ward No 88 Jeevanabheemanagar</t>
  </si>
  <si>
    <t>Improvements To Roads And Drains At 14th 14th A Main, 1st And 4th Crossand Jeevanabheemanagar Trafic Police Station Main Road And Surroundings In Ward No 88 Jeevanabheemanagar</t>
  </si>
  <si>
    <t>Improvements To Roads And Drains At 11th, 12th, 13th, 14th, A Main 1st,2nd, 3rd, 4th, 5th, 6th, 7th, Cross Of Hal 3rd Stage In Ward No 88 Jeevanabheemanagar</t>
  </si>
  <si>
    <t>Improvements To Roads And Drains At Bwssb Water Tank Road And Surrounding Area In Ward No 88 Jeevanabheemanagar</t>
  </si>
  <si>
    <t>Improvements To Roads And Drains At Thimma Reddy Colony And Surrounding Area In Ward No 88 Jeevanabheemanagar</t>
  </si>
  <si>
    <t>Operation And Maintenance Of Street Lights At Area Ward No 88 Package E32</t>
  </si>
  <si>
    <t>October</t>
  </si>
  <si>
    <t>088-20-000013</t>
  </si>
  <si>
    <t>P3744</t>
  </si>
  <si>
    <t>Comprehensive Development Of Road And Drain Works In Jeevanbhimanagara Ward No 88 And Konena Agrahara In Ward No 113 Annexure-2 Package-6 Go Sl No 1050</t>
  </si>
  <si>
    <t>CM Nava Nagarothana- Road Development</t>
  </si>
  <si>
    <t>088-20-000017</t>
  </si>
  <si>
    <t>P3603</t>
  </si>
  <si>
    <t>Improvements To Drains And Culverts At Cross Roads Of Leela Palace Road Kodihalli And Surroundings In Ward No 88 Jeevanbhimanagara</t>
  </si>
  <si>
    <t>Special Development works at ward Nos.126, 154, 89, 104, 105, 20, 88 185, 167, 127, 132, 195, 65, 10, 155, 169, 168, 179, 34, 163, 111, 100, 45, 27</t>
  </si>
  <si>
    <t>088-20-000016</t>
  </si>
  <si>
    <t>Improvements To Drains And Culverts At 18th B Main 19th Main 19th A Main 5th A And 5th B Cross And Surroundings In Hal 2nd Stage Ward No 88 Jeevanbhimanagara</t>
  </si>
  <si>
    <t>088-20-000015</t>
  </si>
  <si>
    <t>Improvements To Drains And Culverts At 17th A Main 5th C Cross 5th D Cross And 5th E Cross And Surroundings In Hal 2nd Stage Ward No 88 Jeevanbhimanagara</t>
  </si>
  <si>
    <t>088-20-000014</t>
  </si>
  <si>
    <t>Improvements To Drains And Culverts At 12th A Main 12th B Main And 5th Cross And Surroundings In Hal 2nd Stage Ward No 88 Jeevanbhimanagara</t>
  </si>
  <si>
    <t>088-20-000019</t>
  </si>
  <si>
    <t>P3601</t>
  </si>
  <si>
    <t>Repairs And Maintenance Of Park At Jeevan Bhimanagar In Ward No 88</t>
  </si>
  <si>
    <t>Special Development works at ward Nos.84, 136, 193, 198</t>
  </si>
  <si>
    <t>088-20-000018</t>
  </si>
  <si>
    <t>Development And Maintenance Of Park At Jeevan Bhimanagar In Ward No 88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</si>
</sst>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workbookViewId="0">
      <selection activeCell="A2" sqref="A2:L20"/>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4407</v>
      </c>
      <c r="B2" s="5">
        <v>43627</v>
      </c>
      <c r="C2" s="6" t="s">
        <v>12</v>
      </c>
      <c r="D2" s="4" t="s">
        <v>15</v>
      </c>
      <c r="E2" s="7">
        <v>88</v>
      </c>
      <c r="F2" s="8" t="s">
        <v>16</v>
      </c>
      <c r="G2" s="4" t="s">
        <v>13</v>
      </c>
      <c r="H2" s="9" t="s">
        <v>36</v>
      </c>
      <c r="I2" s="10" t="s">
        <v>14</v>
      </c>
      <c r="J2" s="11">
        <v>9900000</v>
      </c>
      <c r="K2" s="11">
        <v>99</v>
      </c>
      <c r="L2" s="11">
        <v>0.99</v>
      </c>
    </row>
    <row r="3" spans="1:12" x14ac:dyDescent="0.35">
      <c r="A3" s="4">
        <v>4408</v>
      </c>
      <c r="B3" s="5">
        <v>43627</v>
      </c>
      <c r="C3" s="6" t="s">
        <v>12</v>
      </c>
      <c r="D3" s="4" t="s">
        <v>17</v>
      </c>
      <c r="E3" s="7">
        <v>88</v>
      </c>
      <c r="F3" s="8" t="s">
        <v>16</v>
      </c>
      <c r="G3" s="4" t="s">
        <v>13</v>
      </c>
      <c r="H3" s="9" t="s">
        <v>37</v>
      </c>
      <c r="I3" s="10" t="s">
        <v>14</v>
      </c>
      <c r="J3" s="11">
        <v>9900000</v>
      </c>
      <c r="K3" s="11">
        <v>99</v>
      </c>
      <c r="L3" s="11">
        <v>0.99</v>
      </c>
    </row>
    <row r="4" spans="1:12" x14ac:dyDescent="0.35">
      <c r="A4" s="4">
        <v>4409</v>
      </c>
      <c r="B4" s="5">
        <v>43627</v>
      </c>
      <c r="C4" s="6" t="s">
        <v>12</v>
      </c>
      <c r="D4" s="4" t="s">
        <v>18</v>
      </c>
      <c r="E4" s="7">
        <v>88</v>
      </c>
      <c r="F4" s="8" t="s">
        <v>16</v>
      </c>
      <c r="G4" s="4" t="s">
        <v>13</v>
      </c>
      <c r="H4" s="9" t="s">
        <v>38</v>
      </c>
      <c r="I4" s="10" t="s">
        <v>14</v>
      </c>
      <c r="J4" s="11">
        <v>9900000</v>
      </c>
      <c r="K4" s="11">
        <v>99</v>
      </c>
      <c r="L4" s="11">
        <v>0.99</v>
      </c>
    </row>
    <row r="5" spans="1:12" x14ac:dyDescent="0.35">
      <c r="A5" s="4">
        <v>4410</v>
      </c>
      <c r="B5" s="5">
        <v>43627</v>
      </c>
      <c r="C5" s="6" t="s">
        <v>12</v>
      </c>
      <c r="D5" s="4" t="s">
        <v>19</v>
      </c>
      <c r="E5" s="7">
        <v>88</v>
      </c>
      <c r="F5" s="8" t="s">
        <v>16</v>
      </c>
      <c r="G5" s="4" t="s">
        <v>13</v>
      </c>
      <c r="H5" s="9" t="s">
        <v>39</v>
      </c>
      <c r="I5" s="10" t="s">
        <v>14</v>
      </c>
      <c r="J5" s="11">
        <v>9900000</v>
      </c>
      <c r="K5" s="11">
        <v>99</v>
      </c>
      <c r="L5" s="11">
        <v>0.99</v>
      </c>
    </row>
    <row r="6" spans="1:12" x14ac:dyDescent="0.35">
      <c r="A6" s="4">
        <v>4411</v>
      </c>
      <c r="B6" s="5">
        <v>43664</v>
      </c>
      <c r="C6" s="12" t="s">
        <v>20</v>
      </c>
      <c r="D6" s="4" t="s">
        <v>21</v>
      </c>
      <c r="E6" s="7">
        <v>88</v>
      </c>
      <c r="F6" s="8" t="s">
        <v>16</v>
      </c>
      <c r="G6" s="4" t="s">
        <v>22</v>
      </c>
      <c r="H6" s="12" t="s">
        <v>40</v>
      </c>
      <c r="I6" s="10" t="s">
        <v>23</v>
      </c>
      <c r="J6" s="11">
        <v>500000</v>
      </c>
      <c r="K6" s="13">
        <v>5</v>
      </c>
      <c r="L6" s="13">
        <v>0.05</v>
      </c>
    </row>
    <row r="7" spans="1:12" x14ac:dyDescent="0.35">
      <c r="A7" s="4">
        <v>4412</v>
      </c>
      <c r="B7" s="5">
        <v>43664</v>
      </c>
      <c r="C7" s="12" t="s">
        <v>20</v>
      </c>
      <c r="D7" s="4" t="s">
        <v>24</v>
      </c>
      <c r="E7" s="7">
        <v>88</v>
      </c>
      <c r="F7" s="8" t="s">
        <v>16</v>
      </c>
      <c r="G7" s="4" t="s">
        <v>22</v>
      </c>
      <c r="H7" s="12" t="s">
        <v>41</v>
      </c>
      <c r="I7" s="10" t="s">
        <v>23</v>
      </c>
      <c r="J7" s="11">
        <v>1000000</v>
      </c>
      <c r="K7" s="13">
        <v>10</v>
      </c>
      <c r="L7" s="13">
        <v>0.1</v>
      </c>
    </row>
    <row r="8" spans="1:12" x14ac:dyDescent="0.35">
      <c r="A8" s="4">
        <v>4413</v>
      </c>
      <c r="B8" s="5">
        <v>43725</v>
      </c>
      <c r="C8" s="12" t="s">
        <v>25</v>
      </c>
      <c r="D8" s="4" t="s">
        <v>26</v>
      </c>
      <c r="E8" s="7">
        <v>88</v>
      </c>
      <c r="F8" s="8" t="s">
        <v>16</v>
      </c>
      <c r="G8" s="4" t="s">
        <v>27</v>
      </c>
      <c r="H8" s="12" t="s">
        <v>42</v>
      </c>
      <c r="I8" s="10" t="s">
        <v>28</v>
      </c>
      <c r="J8" s="11">
        <v>20000000</v>
      </c>
      <c r="K8" s="13">
        <v>200</v>
      </c>
      <c r="L8" s="13">
        <v>2</v>
      </c>
    </row>
    <row r="9" spans="1:12" x14ac:dyDescent="0.35">
      <c r="A9" s="4">
        <v>4414</v>
      </c>
      <c r="B9" s="5">
        <v>43725</v>
      </c>
      <c r="C9" s="12" t="s">
        <v>25</v>
      </c>
      <c r="D9" s="4" t="s">
        <v>29</v>
      </c>
      <c r="E9" s="7">
        <v>88</v>
      </c>
      <c r="F9" s="8" t="s">
        <v>16</v>
      </c>
      <c r="G9" s="4" t="s">
        <v>27</v>
      </c>
      <c r="H9" s="12" t="s">
        <v>43</v>
      </c>
      <c r="I9" s="10" t="s">
        <v>28</v>
      </c>
      <c r="J9" s="11">
        <v>20000000</v>
      </c>
      <c r="K9" s="13">
        <v>200</v>
      </c>
      <c r="L9" s="13">
        <v>2</v>
      </c>
    </row>
    <row r="10" spans="1:12" x14ac:dyDescent="0.35">
      <c r="A10" s="4">
        <v>4415</v>
      </c>
      <c r="B10" s="5">
        <v>43725</v>
      </c>
      <c r="C10" s="12" t="s">
        <v>25</v>
      </c>
      <c r="D10" s="4" t="s">
        <v>30</v>
      </c>
      <c r="E10" s="7">
        <v>88</v>
      </c>
      <c r="F10" s="8" t="s">
        <v>16</v>
      </c>
      <c r="G10" s="4" t="s">
        <v>27</v>
      </c>
      <c r="H10" s="12" t="s">
        <v>44</v>
      </c>
      <c r="I10" s="10" t="s">
        <v>28</v>
      </c>
      <c r="J10" s="11">
        <v>20000000</v>
      </c>
      <c r="K10" s="13">
        <v>200</v>
      </c>
      <c r="L10" s="13">
        <v>2</v>
      </c>
    </row>
    <row r="11" spans="1:12" x14ac:dyDescent="0.35">
      <c r="A11" s="4">
        <v>4416</v>
      </c>
      <c r="B11" s="5">
        <v>43725</v>
      </c>
      <c r="C11" s="12" t="s">
        <v>25</v>
      </c>
      <c r="D11" s="4" t="s">
        <v>31</v>
      </c>
      <c r="E11" s="7">
        <v>88</v>
      </c>
      <c r="F11" s="8" t="s">
        <v>16</v>
      </c>
      <c r="G11" s="4" t="s">
        <v>27</v>
      </c>
      <c r="H11" s="12" t="s">
        <v>45</v>
      </c>
      <c r="I11" s="10" t="s">
        <v>28</v>
      </c>
      <c r="J11" s="11">
        <v>20000000</v>
      </c>
      <c r="K11" s="13">
        <v>200</v>
      </c>
      <c r="L11" s="13">
        <v>2</v>
      </c>
    </row>
    <row r="12" spans="1:12" x14ac:dyDescent="0.35">
      <c r="A12" s="4">
        <v>4417</v>
      </c>
      <c r="B12" s="5">
        <v>43725</v>
      </c>
      <c r="C12" s="12" t="s">
        <v>25</v>
      </c>
      <c r="D12" s="4" t="s">
        <v>32</v>
      </c>
      <c r="E12" s="7">
        <v>88</v>
      </c>
      <c r="F12" s="8" t="s">
        <v>16</v>
      </c>
      <c r="G12" s="4" t="s">
        <v>27</v>
      </c>
      <c r="H12" s="12" t="s">
        <v>46</v>
      </c>
      <c r="I12" s="10" t="s">
        <v>28</v>
      </c>
      <c r="J12" s="11">
        <v>20000000</v>
      </c>
      <c r="K12" s="13">
        <v>200</v>
      </c>
      <c r="L12" s="13">
        <v>2</v>
      </c>
    </row>
    <row r="13" spans="1:12" x14ac:dyDescent="0.35">
      <c r="A13" s="4">
        <v>4418</v>
      </c>
      <c r="B13" s="5">
        <v>43726</v>
      </c>
      <c r="C13" s="12" t="s">
        <v>25</v>
      </c>
      <c r="D13" s="4" t="s">
        <v>33</v>
      </c>
      <c r="E13" s="7">
        <v>88</v>
      </c>
      <c r="F13" s="8" t="s">
        <v>16</v>
      </c>
      <c r="G13" s="4" t="s">
        <v>34</v>
      </c>
      <c r="H13" s="12" t="s">
        <v>47</v>
      </c>
      <c r="I13" s="10" t="s">
        <v>35</v>
      </c>
      <c r="J13" s="11">
        <v>2710000</v>
      </c>
      <c r="K13" s="13">
        <v>27.1</v>
      </c>
      <c r="L13" s="13">
        <v>0.27100000000000002</v>
      </c>
    </row>
    <row r="14" spans="1:12" x14ac:dyDescent="0.35">
      <c r="A14" s="4">
        <v>4419</v>
      </c>
      <c r="B14" s="5">
        <v>43749</v>
      </c>
      <c r="C14" s="12" t="s">
        <v>48</v>
      </c>
      <c r="D14" s="4" t="s">
        <v>49</v>
      </c>
      <c r="E14" s="7">
        <v>88</v>
      </c>
      <c r="F14" s="8" t="s">
        <v>16</v>
      </c>
      <c r="G14" s="4" t="s">
        <v>50</v>
      </c>
      <c r="H14" s="12" t="s">
        <v>51</v>
      </c>
      <c r="I14" s="10" t="s">
        <v>52</v>
      </c>
      <c r="J14" s="11">
        <v>300000000</v>
      </c>
      <c r="K14" s="13">
        <f t="shared" ref="K14:K20" si="0">J14/100000</f>
        <v>3000</v>
      </c>
      <c r="L14" s="13">
        <f t="shared" ref="L14:L20" si="1">K14/100</f>
        <v>30</v>
      </c>
    </row>
    <row r="15" spans="1:12" x14ac:dyDescent="0.35">
      <c r="A15" s="4">
        <v>4420</v>
      </c>
      <c r="B15" s="5">
        <v>43756</v>
      </c>
      <c r="C15" s="12" t="s">
        <v>48</v>
      </c>
      <c r="D15" s="4" t="s">
        <v>53</v>
      </c>
      <c r="E15" s="7">
        <v>88</v>
      </c>
      <c r="F15" s="8" t="s">
        <v>16</v>
      </c>
      <c r="G15" s="4" t="s">
        <v>54</v>
      </c>
      <c r="H15" s="12" t="s">
        <v>55</v>
      </c>
      <c r="I15" s="10" t="s">
        <v>56</v>
      </c>
      <c r="J15" s="11">
        <v>5000000</v>
      </c>
      <c r="K15" s="13">
        <f t="shared" si="0"/>
        <v>50</v>
      </c>
      <c r="L15" s="13">
        <f t="shared" si="1"/>
        <v>0.5</v>
      </c>
    </row>
    <row r="16" spans="1:12" x14ac:dyDescent="0.35">
      <c r="A16" s="4">
        <v>4421</v>
      </c>
      <c r="B16" s="5">
        <v>43756</v>
      </c>
      <c r="C16" s="12" t="s">
        <v>48</v>
      </c>
      <c r="D16" s="4" t="s">
        <v>57</v>
      </c>
      <c r="E16" s="7">
        <v>88</v>
      </c>
      <c r="F16" s="8" t="s">
        <v>16</v>
      </c>
      <c r="G16" s="4" t="s">
        <v>54</v>
      </c>
      <c r="H16" s="12" t="s">
        <v>58</v>
      </c>
      <c r="I16" s="10" t="s">
        <v>56</v>
      </c>
      <c r="J16" s="11">
        <v>5000000</v>
      </c>
      <c r="K16" s="13">
        <f t="shared" si="0"/>
        <v>50</v>
      </c>
      <c r="L16" s="13">
        <f t="shared" si="1"/>
        <v>0.5</v>
      </c>
    </row>
    <row r="17" spans="1:12" x14ac:dyDescent="0.35">
      <c r="A17" s="4">
        <v>4422</v>
      </c>
      <c r="B17" s="5">
        <v>43756</v>
      </c>
      <c r="C17" s="12" t="s">
        <v>48</v>
      </c>
      <c r="D17" s="4" t="s">
        <v>59</v>
      </c>
      <c r="E17" s="7">
        <v>88</v>
      </c>
      <c r="F17" s="8" t="s">
        <v>16</v>
      </c>
      <c r="G17" s="4" t="s">
        <v>54</v>
      </c>
      <c r="H17" s="12" t="s">
        <v>60</v>
      </c>
      <c r="I17" s="10" t="s">
        <v>56</v>
      </c>
      <c r="J17" s="11">
        <v>5000000</v>
      </c>
      <c r="K17" s="13">
        <f t="shared" si="0"/>
        <v>50</v>
      </c>
      <c r="L17" s="13">
        <f t="shared" si="1"/>
        <v>0.5</v>
      </c>
    </row>
    <row r="18" spans="1:12" x14ac:dyDescent="0.35">
      <c r="A18" s="4">
        <v>4423</v>
      </c>
      <c r="B18" s="5">
        <v>43756</v>
      </c>
      <c r="C18" s="12" t="s">
        <v>48</v>
      </c>
      <c r="D18" s="4" t="s">
        <v>61</v>
      </c>
      <c r="E18" s="7">
        <v>88</v>
      </c>
      <c r="F18" s="8" t="s">
        <v>16</v>
      </c>
      <c r="G18" s="4" t="s">
        <v>54</v>
      </c>
      <c r="H18" s="12" t="s">
        <v>62</v>
      </c>
      <c r="I18" s="10" t="s">
        <v>56</v>
      </c>
      <c r="J18" s="11">
        <v>5000000</v>
      </c>
      <c r="K18" s="13">
        <f t="shared" si="0"/>
        <v>50</v>
      </c>
      <c r="L18" s="13">
        <f t="shared" si="1"/>
        <v>0.5</v>
      </c>
    </row>
    <row r="19" spans="1:12" x14ac:dyDescent="0.35">
      <c r="A19" s="4">
        <v>4424</v>
      </c>
      <c r="B19" s="5">
        <v>43759</v>
      </c>
      <c r="C19" s="12" t="s">
        <v>48</v>
      </c>
      <c r="D19" s="4" t="s">
        <v>63</v>
      </c>
      <c r="E19" s="7">
        <v>88</v>
      </c>
      <c r="F19" s="8" t="s">
        <v>16</v>
      </c>
      <c r="G19" s="4" t="s">
        <v>64</v>
      </c>
      <c r="H19" s="12" t="s">
        <v>65</v>
      </c>
      <c r="I19" s="10" t="s">
        <v>66</v>
      </c>
      <c r="J19" s="11">
        <v>7000000</v>
      </c>
      <c r="K19" s="13">
        <f t="shared" si="0"/>
        <v>70</v>
      </c>
      <c r="L19" s="13">
        <f t="shared" si="1"/>
        <v>0.7</v>
      </c>
    </row>
    <row r="20" spans="1:12" x14ac:dyDescent="0.35">
      <c r="A20" s="4">
        <v>4425</v>
      </c>
      <c r="B20" s="5">
        <v>43759</v>
      </c>
      <c r="C20" s="12" t="s">
        <v>48</v>
      </c>
      <c r="D20" s="4" t="s">
        <v>67</v>
      </c>
      <c r="E20" s="7">
        <v>88</v>
      </c>
      <c r="F20" s="8" t="s">
        <v>16</v>
      </c>
      <c r="G20" s="4" t="s">
        <v>64</v>
      </c>
      <c r="H20" s="12" t="s">
        <v>68</v>
      </c>
      <c r="I20" s="10" t="s">
        <v>66</v>
      </c>
      <c r="J20" s="11">
        <v>3000000</v>
      </c>
      <c r="K20" s="13">
        <f t="shared" si="0"/>
        <v>30</v>
      </c>
      <c r="L20" s="13">
        <f t="shared" si="1"/>
        <v>0.3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2020-01-28T05:17:22Z</dcterms:modified>
</cp:coreProperties>
</file>