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 r="L21" i="1" s="1"/>
  <c r="L20" i="1"/>
  <c r="K20" i="1"/>
  <c r="K19" i="1"/>
  <c r="L19" i="1" s="1"/>
  <c r="K18" i="1"/>
  <c r="L18" i="1" s="1"/>
  <c r="K17" i="1"/>
  <c r="L17" i="1" s="1"/>
  <c r="L16" i="1"/>
  <c r="K16" i="1"/>
  <c r="K15" i="1"/>
  <c r="L15" i="1" s="1"/>
  <c r="K14" i="1"/>
  <c r="L14" i="1" s="1"/>
  <c r="K13" i="1"/>
  <c r="L13" i="1" s="1"/>
  <c r="L12" i="1"/>
  <c r="K12" i="1"/>
  <c r="K11" i="1"/>
  <c r="L11" i="1" s="1"/>
  <c r="K10" i="1"/>
  <c r="L10" i="1" s="1"/>
  <c r="K9" i="1"/>
  <c r="L9" i="1" s="1"/>
  <c r="L8" i="1"/>
  <c r="K8" i="1"/>
  <c r="K7" i="1"/>
  <c r="L7" i="1" s="1"/>
  <c r="K6" i="1"/>
  <c r="L6" i="1" s="1"/>
</calcChain>
</file>

<file path=xl/sharedStrings.xml><?xml version="1.0" encoding="utf-8"?>
<sst xmlns="http://schemas.openxmlformats.org/spreadsheetml/2006/main" count="132" uniqueCount="75">
  <si>
    <t>SL No</t>
  </si>
  <si>
    <t>Date</t>
  </si>
  <si>
    <t>Month</t>
  </si>
  <si>
    <t>Job_Code</t>
  </si>
  <si>
    <t>Ward_No</t>
  </si>
  <si>
    <t>Ward_Name</t>
  </si>
  <si>
    <t>P_Code</t>
  </si>
  <si>
    <t>Job_Description</t>
  </si>
  <si>
    <t>Budget_Head</t>
  </si>
  <si>
    <t>Amount in Rs.</t>
  </si>
  <si>
    <t>Amount in Lakhs.</t>
  </si>
  <si>
    <t>Amount in Cr.</t>
  </si>
  <si>
    <t>July</t>
  </si>
  <si>
    <t>P3075</t>
  </si>
  <si>
    <t>Special comprehensive development works in Bangalore city (Bangalore city in charge Minister Discretionary Grants)</t>
  </si>
  <si>
    <t>September</t>
  </si>
  <si>
    <t>P0300</t>
  </si>
  <si>
    <t>M and R to Street Lights - Replacement of Burnt Bulbs etc. (Package)</t>
  </si>
  <si>
    <t>089-20-000002</t>
  </si>
  <si>
    <t>Jogupalya</t>
  </si>
  <si>
    <t>089-20-000001</t>
  </si>
  <si>
    <t>089-20-000003</t>
  </si>
  <si>
    <t>P1802</t>
  </si>
  <si>
    <t>Water Supply New Areas</t>
  </si>
  <si>
    <t>089-20-000004</t>
  </si>
  <si>
    <t>Maintenance Repair Of Civil Works In Parks In Ward No.89</t>
  </si>
  <si>
    <t>Supplying And Fixing Outdoor Metal Boxes And Submersible Pump Sets And Panel Boards, Hdpe Pipes, Gi Pipes And Accessories For Borewells At Bbmp East Parks For Gardens Watering Purpose. (Ward No-89)</t>
  </si>
  <si>
    <t>Maintenance Of Borewell And Supply Of Water Through Private Tankers In Ward No 89</t>
  </si>
  <si>
    <t>Operation And Maintenance Of Street Lights At Area Ward No 89 Package E34</t>
  </si>
  <si>
    <t>November</t>
  </si>
  <si>
    <t>089-20-000005</t>
  </si>
  <si>
    <t>P3292</t>
  </si>
  <si>
    <t>Community Property Maintenance (Including Parks) In Ward No 89</t>
  </si>
  <si>
    <t>14th Finance Commission Works - Community Property Maintenance (including Parks)</t>
  </si>
  <si>
    <t>089-20-000006</t>
  </si>
  <si>
    <t>P3293</t>
  </si>
  <si>
    <t>Drilling Of Borewells And Pipeline For Water Supply To Appareddypalya And Surrounding Area In Ward No 89</t>
  </si>
  <si>
    <t>14th Finance Commission Works - Drinking Water</t>
  </si>
  <si>
    <t>089-20-000007</t>
  </si>
  <si>
    <t>P3294</t>
  </si>
  <si>
    <t>Construction Of Public Toilet In Ward No 89 Jougupalya</t>
  </si>
  <si>
    <t>14th Finance Commission Works - General Public ToiletandSeptage Maintenance</t>
  </si>
  <si>
    <t>089-20-000008</t>
  </si>
  <si>
    <t>P3296</t>
  </si>
  <si>
    <t>Improvements To Roads At Nandanavana G Street And Surrounding Area In Ward No 89</t>
  </si>
  <si>
    <t>14th Finance Commission Works - Road and Footpath Maintenance</t>
  </si>
  <si>
    <t>089-20-000009</t>
  </si>
  <si>
    <t>Drilling Of Borewells And Providing Pipe Line At Appareddy Palya And Surroundings Area In Ward No 89</t>
  </si>
  <si>
    <t>089-20-000017</t>
  </si>
  <si>
    <t>P0190</t>
  </si>
  <si>
    <t>Comprehensive Development Of Selected Cross Roads Main From Indiranagara Double Road Junction To 100ft Road In Ward No 89</t>
  </si>
  <si>
    <t>Works sanctioned by Hon Mayor</t>
  </si>
  <si>
    <t>089-20-000016</t>
  </si>
  <si>
    <t>Comprehensive Development Of Selected Roads From 3rd Cross Road To Indiranagar Bouble Road In Ward No 89</t>
  </si>
  <si>
    <t>089-20-000015</t>
  </si>
  <si>
    <t>Comprehensive Development Of Selected Cross Roads On Sai Baba Temple Road From Cambridge Road Junction To Continue Roads In Ward No 89</t>
  </si>
  <si>
    <t>089-20-000014</t>
  </si>
  <si>
    <t>Improvements To Road Drain And Footpath At 5th Cross Road To 100 Feet Road In Ward No 89</t>
  </si>
  <si>
    <t>089-20-000013</t>
  </si>
  <si>
    <t>Improvements To Road Drain And Footpath At 7th Main Road From Indiranagar Bouble Road Junction In Ward No 89</t>
  </si>
  <si>
    <t>089-20-000012</t>
  </si>
  <si>
    <t>Improvements To Road Drain And Footpath At Minor Bridge Across Raja Kaluve To Indiranagar Double Road Junction In Ward No 89</t>
  </si>
  <si>
    <t>089-20-000011</t>
  </si>
  <si>
    <t>Comprehensive Development Of Road Drain And Footpath 3rd Cross Road To Minor Bridge Across Raja Kaluve In Ward No 89</t>
  </si>
  <si>
    <t>089-20-000010</t>
  </si>
  <si>
    <t>Comprehensive Development Of Road Drain And Footpath For Saibaba Temple Road From Cambridge Road In Ward No 89</t>
  </si>
  <si>
    <t>December</t>
  </si>
  <si>
    <t>089-20-000018</t>
  </si>
  <si>
    <t>P3739</t>
  </si>
  <si>
    <t>Improvements To Roads At Nandanavana A Street And B Street Jougupalya And Surrounding Area In Ward No 89</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</si>
  <si>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</si>
  <si>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089-20-000020</t>
  </si>
  <si>
    <t>Construction Of Revenue Office Building Near Ward Office In Ward No 89</t>
  </si>
  <si>
    <t>089-20-000019</t>
  </si>
  <si>
    <t>Construction Of Bbmp Building Near Gundappa Park In Ward No 89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</si>
</sst>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workbookViewId="0">
      <selection activeCell="A2" sqref="A2:L21"/>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4426</v>
      </c>
      <c r="B2" s="5">
        <v>43664</v>
      </c>
      <c r="C2" s="6" t="s">
        <v>12</v>
      </c>
      <c r="D2" s="4" t="s">
        <v>18</v>
      </c>
      <c r="E2" s="7">
        <v>89</v>
      </c>
      <c r="F2" s="8" t="s">
        <v>19</v>
      </c>
      <c r="G2" s="4" t="s">
        <v>13</v>
      </c>
      <c r="H2" s="6" t="s">
        <v>25</v>
      </c>
      <c r="I2" s="9" t="s">
        <v>14</v>
      </c>
      <c r="J2" s="10">
        <v>500000</v>
      </c>
      <c r="K2" s="11">
        <v>5</v>
      </c>
      <c r="L2" s="11">
        <v>0.05</v>
      </c>
    </row>
    <row r="3" spans="1:12" x14ac:dyDescent="0.35">
      <c r="A3" s="4">
        <v>4427</v>
      </c>
      <c r="B3" s="5">
        <v>43664</v>
      </c>
      <c r="C3" s="6" t="s">
        <v>12</v>
      </c>
      <c r="D3" s="4" t="s">
        <v>20</v>
      </c>
      <c r="E3" s="7">
        <v>89</v>
      </c>
      <c r="F3" s="8" t="s">
        <v>19</v>
      </c>
      <c r="G3" s="4" t="s">
        <v>13</v>
      </c>
      <c r="H3" s="6" t="s">
        <v>26</v>
      </c>
      <c r="I3" s="9" t="s">
        <v>14</v>
      </c>
      <c r="J3" s="10">
        <v>1000000</v>
      </c>
      <c r="K3" s="11">
        <v>10</v>
      </c>
      <c r="L3" s="11">
        <v>0.1</v>
      </c>
    </row>
    <row r="4" spans="1:12" x14ac:dyDescent="0.35">
      <c r="A4" s="4">
        <v>4428</v>
      </c>
      <c r="B4" s="5">
        <v>43677</v>
      </c>
      <c r="C4" s="6" t="s">
        <v>12</v>
      </c>
      <c r="D4" s="4" t="s">
        <v>21</v>
      </c>
      <c r="E4" s="7">
        <v>89</v>
      </c>
      <c r="F4" s="8" t="s">
        <v>19</v>
      </c>
      <c r="G4" s="4" t="s">
        <v>22</v>
      </c>
      <c r="H4" s="6" t="s">
        <v>27</v>
      </c>
      <c r="I4" s="9" t="s">
        <v>23</v>
      </c>
      <c r="J4" s="10">
        <v>2000000</v>
      </c>
      <c r="K4" s="11">
        <v>20</v>
      </c>
      <c r="L4" s="11">
        <v>0.2</v>
      </c>
    </row>
    <row r="5" spans="1:12" x14ac:dyDescent="0.35">
      <c r="A5" s="4">
        <v>4429</v>
      </c>
      <c r="B5" s="5">
        <v>43726</v>
      </c>
      <c r="C5" s="6" t="s">
        <v>15</v>
      </c>
      <c r="D5" s="4" t="s">
        <v>24</v>
      </c>
      <c r="E5" s="7">
        <v>89</v>
      </c>
      <c r="F5" s="8" t="s">
        <v>19</v>
      </c>
      <c r="G5" s="4" t="s">
        <v>16</v>
      </c>
      <c r="H5" s="6" t="s">
        <v>28</v>
      </c>
      <c r="I5" s="9" t="s">
        <v>17</v>
      </c>
      <c r="J5" s="10">
        <v>2630000</v>
      </c>
      <c r="K5" s="11">
        <v>26.3</v>
      </c>
      <c r="L5" s="11">
        <v>0.26300000000000001</v>
      </c>
    </row>
    <row r="6" spans="1:12" x14ac:dyDescent="0.35">
      <c r="A6" s="4">
        <v>4430</v>
      </c>
      <c r="B6" s="5">
        <v>43788</v>
      </c>
      <c r="C6" s="6" t="s">
        <v>29</v>
      </c>
      <c r="D6" s="4" t="s">
        <v>30</v>
      </c>
      <c r="E6" s="7">
        <v>89</v>
      </c>
      <c r="F6" s="8" t="s">
        <v>19</v>
      </c>
      <c r="G6" s="4" t="s">
        <v>31</v>
      </c>
      <c r="H6" s="6" t="s">
        <v>32</v>
      </c>
      <c r="I6" s="9" t="s">
        <v>33</v>
      </c>
      <c r="J6" s="10">
        <v>1500000</v>
      </c>
      <c r="K6" s="11">
        <f t="shared" ref="K6:K21" si="0">J6/100000</f>
        <v>15</v>
      </c>
      <c r="L6" s="11">
        <f t="shared" ref="L6:L21" si="1">K6/100</f>
        <v>0.15</v>
      </c>
    </row>
    <row r="7" spans="1:12" x14ac:dyDescent="0.35">
      <c r="A7" s="4">
        <v>4431</v>
      </c>
      <c r="B7" s="5">
        <v>43788</v>
      </c>
      <c r="C7" s="6" t="s">
        <v>29</v>
      </c>
      <c r="D7" s="4" t="s">
        <v>34</v>
      </c>
      <c r="E7" s="7">
        <v>89</v>
      </c>
      <c r="F7" s="8" t="s">
        <v>19</v>
      </c>
      <c r="G7" s="4" t="s">
        <v>35</v>
      </c>
      <c r="H7" s="6" t="s">
        <v>36</v>
      </c>
      <c r="I7" s="9" t="s">
        <v>37</v>
      </c>
      <c r="J7" s="10">
        <v>2000000</v>
      </c>
      <c r="K7" s="11">
        <f t="shared" si="0"/>
        <v>20</v>
      </c>
      <c r="L7" s="11">
        <f t="shared" si="1"/>
        <v>0.2</v>
      </c>
    </row>
    <row r="8" spans="1:12" x14ac:dyDescent="0.35">
      <c r="A8" s="4">
        <v>4432</v>
      </c>
      <c r="B8" s="5">
        <v>43788</v>
      </c>
      <c r="C8" s="6" t="s">
        <v>29</v>
      </c>
      <c r="D8" s="4" t="s">
        <v>38</v>
      </c>
      <c r="E8" s="7">
        <v>89</v>
      </c>
      <c r="F8" s="8" t="s">
        <v>19</v>
      </c>
      <c r="G8" s="4" t="s">
        <v>39</v>
      </c>
      <c r="H8" s="6" t="s">
        <v>40</v>
      </c>
      <c r="I8" s="9" t="s">
        <v>41</v>
      </c>
      <c r="J8" s="10">
        <v>1500000</v>
      </c>
      <c r="K8" s="11">
        <f t="shared" si="0"/>
        <v>15</v>
      </c>
      <c r="L8" s="11">
        <f t="shared" si="1"/>
        <v>0.15</v>
      </c>
    </row>
    <row r="9" spans="1:12" x14ac:dyDescent="0.35">
      <c r="A9" s="4">
        <v>4433</v>
      </c>
      <c r="B9" s="5">
        <v>43788</v>
      </c>
      <c r="C9" s="6" t="s">
        <v>29</v>
      </c>
      <c r="D9" s="4" t="s">
        <v>42</v>
      </c>
      <c r="E9" s="7">
        <v>89</v>
      </c>
      <c r="F9" s="8" t="s">
        <v>19</v>
      </c>
      <c r="G9" s="4" t="s">
        <v>43</v>
      </c>
      <c r="H9" s="6" t="s">
        <v>44</v>
      </c>
      <c r="I9" s="9" t="s">
        <v>45</v>
      </c>
      <c r="J9" s="10">
        <v>4000000</v>
      </c>
      <c r="K9" s="11">
        <f t="shared" si="0"/>
        <v>40</v>
      </c>
      <c r="L9" s="11">
        <f t="shared" si="1"/>
        <v>0.4</v>
      </c>
    </row>
    <row r="10" spans="1:12" x14ac:dyDescent="0.35">
      <c r="A10" s="4">
        <v>4434</v>
      </c>
      <c r="B10" s="5">
        <v>43794</v>
      </c>
      <c r="C10" s="6" t="s">
        <v>29</v>
      </c>
      <c r="D10" s="4" t="s">
        <v>46</v>
      </c>
      <c r="E10" s="7">
        <v>89</v>
      </c>
      <c r="F10" s="8" t="s">
        <v>19</v>
      </c>
      <c r="G10" s="4" t="s">
        <v>22</v>
      </c>
      <c r="H10" s="6" t="s">
        <v>47</v>
      </c>
      <c r="I10" s="9" t="s">
        <v>23</v>
      </c>
      <c r="J10" s="10">
        <v>2000000</v>
      </c>
      <c r="K10" s="11">
        <f t="shared" si="0"/>
        <v>20</v>
      </c>
      <c r="L10" s="11">
        <f t="shared" si="1"/>
        <v>0.2</v>
      </c>
    </row>
    <row r="11" spans="1:12" x14ac:dyDescent="0.35">
      <c r="A11" s="4">
        <v>4435</v>
      </c>
      <c r="B11" s="5">
        <v>43796</v>
      </c>
      <c r="C11" s="6" t="s">
        <v>29</v>
      </c>
      <c r="D11" s="4" t="s">
        <v>48</v>
      </c>
      <c r="E11" s="7">
        <v>89</v>
      </c>
      <c r="F11" s="8" t="s">
        <v>19</v>
      </c>
      <c r="G11" s="4" t="s">
        <v>49</v>
      </c>
      <c r="H11" s="6" t="s">
        <v>50</v>
      </c>
      <c r="I11" s="9" t="s">
        <v>51</v>
      </c>
      <c r="J11" s="10">
        <v>19900000</v>
      </c>
      <c r="K11" s="11">
        <f t="shared" si="0"/>
        <v>199</v>
      </c>
      <c r="L11" s="11">
        <f t="shared" si="1"/>
        <v>1.99</v>
      </c>
    </row>
    <row r="12" spans="1:12" x14ac:dyDescent="0.35">
      <c r="A12" s="4">
        <v>4436</v>
      </c>
      <c r="B12" s="5">
        <v>43796</v>
      </c>
      <c r="C12" s="6" t="s">
        <v>29</v>
      </c>
      <c r="D12" s="4" t="s">
        <v>52</v>
      </c>
      <c r="E12" s="7">
        <v>89</v>
      </c>
      <c r="F12" s="8" t="s">
        <v>19</v>
      </c>
      <c r="G12" s="4" t="s">
        <v>49</v>
      </c>
      <c r="H12" s="6" t="s">
        <v>53</v>
      </c>
      <c r="I12" s="9" t="s">
        <v>51</v>
      </c>
      <c r="J12" s="10">
        <v>19900000</v>
      </c>
      <c r="K12" s="11">
        <f t="shared" si="0"/>
        <v>199</v>
      </c>
      <c r="L12" s="11">
        <f t="shared" si="1"/>
        <v>1.99</v>
      </c>
    </row>
    <row r="13" spans="1:12" x14ac:dyDescent="0.35">
      <c r="A13" s="4">
        <v>4437</v>
      </c>
      <c r="B13" s="5">
        <v>43796</v>
      </c>
      <c r="C13" s="6" t="s">
        <v>29</v>
      </c>
      <c r="D13" s="4" t="s">
        <v>54</v>
      </c>
      <c r="E13" s="7">
        <v>89</v>
      </c>
      <c r="F13" s="8" t="s">
        <v>19</v>
      </c>
      <c r="G13" s="4" t="s">
        <v>49</v>
      </c>
      <c r="H13" s="6" t="s">
        <v>55</v>
      </c>
      <c r="I13" s="9" t="s">
        <v>51</v>
      </c>
      <c r="J13" s="10">
        <v>19900000</v>
      </c>
      <c r="K13" s="11">
        <f t="shared" si="0"/>
        <v>199</v>
      </c>
      <c r="L13" s="11">
        <f t="shared" si="1"/>
        <v>1.99</v>
      </c>
    </row>
    <row r="14" spans="1:12" x14ac:dyDescent="0.35">
      <c r="A14" s="4">
        <v>4438</v>
      </c>
      <c r="B14" s="5">
        <v>43796</v>
      </c>
      <c r="C14" s="6" t="s">
        <v>29</v>
      </c>
      <c r="D14" s="4" t="s">
        <v>56</v>
      </c>
      <c r="E14" s="7">
        <v>89</v>
      </c>
      <c r="F14" s="8" t="s">
        <v>19</v>
      </c>
      <c r="G14" s="4" t="s">
        <v>49</v>
      </c>
      <c r="H14" s="6" t="s">
        <v>57</v>
      </c>
      <c r="I14" s="9" t="s">
        <v>51</v>
      </c>
      <c r="J14" s="10">
        <v>19900000</v>
      </c>
      <c r="K14" s="11">
        <f t="shared" si="0"/>
        <v>199</v>
      </c>
      <c r="L14" s="11">
        <f t="shared" si="1"/>
        <v>1.99</v>
      </c>
    </row>
    <row r="15" spans="1:12" x14ac:dyDescent="0.35">
      <c r="A15" s="4">
        <v>4439</v>
      </c>
      <c r="B15" s="5">
        <v>43796</v>
      </c>
      <c r="C15" s="6" t="s">
        <v>29</v>
      </c>
      <c r="D15" s="4" t="s">
        <v>58</v>
      </c>
      <c r="E15" s="7">
        <v>89</v>
      </c>
      <c r="F15" s="8" t="s">
        <v>19</v>
      </c>
      <c r="G15" s="4" t="s">
        <v>49</v>
      </c>
      <c r="H15" s="6" t="s">
        <v>59</v>
      </c>
      <c r="I15" s="9" t="s">
        <v>51</v>
      </c>
      <c r="J15" s="10">
        <v>19900000</v>
      </c>
      <c r="K15" s="11">
        <f t="shared" si="0"/>
        <v>199</v>
      </c>
      <c r="L15" s="11">
        <f t="shared" si="1"/>
        <v>1.99</v>
      </c>
    </row>
    <row r="16" spans="1:12" x14ac:dyDescent="0.35">
      <c r="A16" s="4">
        <v>4440</v>
      </c>
      <c r="B16" s="5">
        <v>43796</v>
      </c>
      <c r="C16" s="6" t="s">
        <v>29</v>
      </c>
      <c r="D16" s="4" t="s">
        <v>60</v>
      </c>
      <c r="E16" s="7">
        <v>89</v>
      </c>
      <c r="F16" s="8" t="s">
        <v>19</v>
      </c>
      <c r="G16" s="4" t="s">
        <v>49</v>
      </c>
      <c r="H16" s="6" t="s">
        <v>61</v>
      </c>
      <c r="I16" s="9" t="s">
        <v>51</v>
      </c>
      <c r="J16" s="10">
        <v>19900000</v>
      </c>
      <c r="K16" s="11">
        <f t="shared" si="0"/>
        <v>199</v>
      </c>
      <c r="L16" s="11">
        <f t="shared" si="1"/>
        <v>1.99</v>
      </c>
    </row>
    <row r="17" spans="1:12" x14ac:dyDescent="0.35">
      <c r="A17" s="4">
        <v>4441</v>
      </c>
      <c r="B17" s="5">
        <v>43796</v>
      </c>
      <c r="C17" s="6" t="s">
        <v>29</v>
      </c>
      <c r="D17" s="4" t="s">
        <v>62</v>
      </c>
      <c r="E17" s="7">
        <v>89</v>
      </c>
      <c r="F17" s="8" t="s">
        <v>19</v>
      </c>
      <c r="G17" s="4" t="s">
        <v>49</v>
      </c>
      <c r="H17" s="6" t="s">
        <v>63</v>
      </c>
      <c r="I17" s="9" t="s">
        <v>51</v>
      </c>
      <c r="J17" s="10">
        <v>19900000</v>
      </c>
      <c r="K17" s="11">
        <f t="shared" si="0"/>
        <v>199</v>
      </c>
      <c r="L17" s="11">
        <f t="shared" si="1"/>
        <v>1.99</v>
      </c>
    </row>
    <row r="18" spans="1:12" x14ac:dyDescent="0.35">
      <c r="A18" s="4">
        <v>4442</v>
      </c>
      <c r="B18" s="5">
        <v>43796</v>
      </c>
      <c r="C18" s="6" t="s">
        <v>29</v>
      </c>
      <c r="D18" s="4" t="s">
        <v>64</v>
      </c>
      <c r="E18" s="7">
        <v>89</v>
      </c>
      <c r="F18" s="8" t="s">
        <v>19</v>
      </c>
      <c r="G18" s="4" t="s">
        <v>49</v>
      </c>
      <c r="H18" s="6" t="s">
        <v>65</v>
      </c>
      <c r="I18" s="9" t="s">
        <v>51</v>
      </c>
      <c r="J18" s="10">
        <v>19900000</v>
      </c>
      <c r="K18" s="11">
        <f t="shared" si="0"/>
        <v>199</v>
      </c>
      <c r="L18" s="11">
        <f t="shared" si="1"/>
        <v>1.99</v>
      </c>
    </row>
    <row r="19" spans="1:12" x14ac:dyDescent="0.35">
      <c r="A19" s="4">
        <v>4443</v>
      </c>
      <c r="B19" s="5">
        <v>43808</v>
      </c>
      <c r="C19" s="6" t="s">
        <v>66</v>
      </c>
      <c r="D19" s="4" t="s">
        <v>67</v>
      </c>
      <c r="E19" s="7">
        <v>89</v>
      </c>
      <c r="F19" s="8" t="s">
        <v>19</v>
      </c>
      <c r="G19" s="4" t="s">
        <v>68</v>
      </c>
      <c r="H19" s="6" t="s">
        <v>69</v>
      </c>
      <c r="I19" s="9" t="s">
        <v>70</v>
      </c>
      <c r="J19" s="10">
        <v>6000000</v>
      </c>
      <c r="K19" s="11">
        <f t="shared" si="0"/>
        <v>60</v>
      </c>
      <c r="L19" s="11">
        <f t="shared" si="1"/>
        <v>0.6</v>
      </c>
    </row>
    <row r="20" spans="1:12" x14ac:dyDescent="0.35">
      <c r="A20" s="4">
        <v>4444</v>
      </c>
      <c r="B20" s="5">
        <v>43808</v>
      </c>
      <c r="C20" s="6" t="s">
        <v>66</v>
      </c>
      <c r="D20" s="4" t="s">
        <v>71</v>
      </c>
      <c r="E20" s="7">
        <v>89</v>
      </c>
      <c r="F20" s="8" t="s">
        <v>19</v>
      </c>
      <c r="G20" s="4" t="s">
        <v>68</v>
      </c>
      <c r="H20" s="6" t="s">
        <v>72</v>
      </c>
      <c r="I20" s="9" t="s">
        <v>70</v>
      </c>
      <c r="J20" s="10">
        <v>6000000</v>
      </c>
      <c r="K20" s="11">
        <f t="shared" si="0"/>
        <v>60</v>
      </c>
      <c r="L20" s="11">
        <f t="shared" si="1"/>
        <v>0.6</v>
      </c>
    </row>
    <row r="21" spans="1:12" x14ac:dyDescent="0.35">
      <c r="A21" s="4">
        <v>4445</v>
      </c>
      <c r="B21" s="5">
        <v>43808</v>
      </c>
      <c r="C21" s="6" t="s">
        <v>66</v>
      </c>
      <c r="D21" s="4" t="s">
        <v>73</v>
      </c>
      <c r="E21" s="7">
        <v>89</v>
      </c>
      <c r="F21" s="8" t="s">
        <v>19</v>
      </c>
      <c r="G21" s="4" t="s">
        <v>68</v>
      </c>
      <c r="H21" s="6" t="s">
        <v>74</v>
      </c>
      <c r="I21" s="9" t="s">
        <v>70</v>
      </c>
      <c r="J21" s="10">
        <v>13000000</v>
      </c>
      <c r="K21" s="11">
        <f t="shared" si="0"/>
        <v>130</v>
      </c>
      <c r="L21" s="11">
        <f t="shared" si="1"/>
        <v>1.3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2020-01-28T05:17:34Z</dcterms:modified>
</cp:coreProperties>
</file>