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6" i="1" l="1"/>
  <c r="L106" i="1" s="1"/>
  <c r="L105" i="1"/>
  <c r="K105" i="1"/>
  <c r="K104" i="1"/>
  <c r="L104" i="1" s="1"/>
  <c r="K103" i="1"/>
  <c r="L103" i="1" s="1"/>
  <c r="K102" i="1"/>
  <c r="L102" i="1" s="1"/>
  <c r="L101" i="1"/>
  <c r="K101" i="1"/>
  <c r="K100" i="1"/>
  <c r="L100" i="1" s="1"/>
  <c r="K99" i="1"/>
  <c r="L99" i="1" s="1"/>
  <c r="K98" i="1"/>
  <c r="L98" i="1" s="1"/>
  <c r="L97" i="1"/>
  <c r="K97" i="1"/>
  <c r="K96" i="1"/>
  <c r="L96" i="1" s="1"/>
  <c r="K95" i="1"/>
  <c r="L95" i="1" s="1"/>
  <c r="K94" i="1"/>
  <c r="L94" i="1" s="1"/>
  <c r="L93" i="1"/>
  <c r="K93" i="1"/>
  <c r="K92" i="1"/>
  <c r="L92" i="1" s="1"/>
  <c r="K91" i="1"/>
  <c r="L91" i="1" s="1"/>
  <c r="K90" i="1"/>
  <c r="L90" i="1" s="1"/>
  <c r="L89" i="1"/>
  <c r="K89" i="1"/>
  <c r="K88" i="1"/>
  <c r="L88" i="1" s="1"/>
  <c r="K87" i="1"/>
  <c r="L87" i="1" s="1"/>
  <c r="K86" i="1"/>
  <c r="L86" i="1" s="1"/>
  <c r="L85" i="1"/>
  <c r="K85" i="1"/>
  <c r="K84" i="1"/>
  <c r="L84" i="1" s="1"/>
  <c r="K83" i="1"/>
  <c r="L83" i="1" s="1"/>
  <c r="K82" i="1"/>
  <c r="L82" i="1" s="1"/>
  <c r="L81" i="1"/>
  <c r="K81" i="1"/>
  <c r="K80" i="1"/>
  <c r="L80" i="1" s="1"/>
  <c r="K79" i="1"/>
  <c r="L79" i="1" s="1"/>
  <c r="K78" i="1"/>
  <c r="L78" i="1" s="1"/>
  <c r="L77" i="1"/>
  <c r="K77" i="1"/>
  <c r="K76" i="1"/>
  <c r="L76" i="1" s="1"/>
  <c r="K75" i="1"/>
  <c r="L75" i="1" s="1"/>
  <c r="K74" i="1"/>
  <c r="L74" i="1" s="1"/>
  <c r="L73" i="1"/>
  <c r="K73" i="1"/>
  <c r="K72" i="1"/>
  <c r="L72" i="1" s="1"/>
  <c r="K71" i="1"/>
  <c r="L71" i="1" s="1"/>
  <c r="K70" i="1"/>
  <c r="L70" i="1" s="1"/>
  <c r="L69" i="1"/>
  <c r="K69" i="1"/>
  <c r="K68" i="1"/>
  <c r="L68" i="1" s="1"/>
  <c r="K67" i="1"/>
  <c r="L67" i="1" s="1"/>
  <c r="K66" i="1"/>
  <c r="L66" i="1" s="1"/>
  <c r="L65" i="1"/>
  <c r="K65" i="1"/>
  <c r="K64" i="1"/>
  <c r="L64" i="1" s="1"/>
  <c r="K63" i="1"/>
  <c r="L63" i="1" s="1"/>
  <c r="K62" i="1"/>
  <c r="L62" i="1" s="1"/>
  <c r="L61" i="1"/>
  <c r="K61" i="1"/>
  <c r="K60" i="1"/>
  <c r="L60" i="1" s="1"/>
</calcChain>
</file>

<file path=xl/sharedStrings.xml><?xml version="1.0" encoding="utf-8"?>
<sst xmlns="http://schemas.openxmlformats.org/spreadsheetml/2006/main" count="642" uniqueCount="275">
  <si>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</si>
  <si>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</si>
  <si>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</si>
  <si>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</si>
  <si>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</si>
  <si>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</si>
  <si>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</si>
  <si>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</si>
  <si>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</si>
  <si>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</si>
  <si>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</si>
  <si>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</si>
  <si>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</si>
  <si>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</si>
  <si>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</si>
  <si>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</si>
  <si>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</si>
  <si>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094-20-000004</t>
  </si>
  <si>
    <t>Gandhi Nagara</t>
  </si>
  <si>
    <t>094-20-000003</t>
  </si>
  <si>
    <t>094-20-000002</t>
  </si>
  <si>
    <t>094-20-000001</t>
  </si>
  <si>
    <t>094-20-000016</t>
  </si>
  <si>
    <t>094-20-000015</t>
  </si>
  <si>
    <t>094-20-000014</t>
  </si>
  <si>
    <t>094-20-000013</t>
  </si>
  <si>
    <t>094-20-000012</t>
  </si>
  <si>
    <t>094-20-000011</t>
  </si>
  <si>
    <t>094-20-000010</t>
  </si>
  <si>
    <t>094-20-000009</t>
  </si>
  <si>
    <t>094-20-000008</t>
  </si>
  <si>
    <t>094-20-000007</t>
  </si>
  <si>
    <t>094-20-000006</t>
  </si>
  <si>
    <t>094-20-000005</t>
  </si>
  <si>
    <t>July</t>
  </si>
  <si>
    <t>094-20-000024</t>
  </si>
  <si>
    <t>P3075</t>
  </si>
  <si>
    <t>Special comprehensive development works in Bangalore city (Bangalore city in charge Minister Discretionary Grants)</t>
  </si>
  <si>
    <t>094-20-000023</t>
  </si>
  <si>
    <t>094-20-000022</t>
  </si>
  <si>
    <t>094-20-000021</t>
  </si>
  <si>
    <t>094-20-000020</t>
  </si>
  <si>
    <t>094-20-000019</t>
  </si>
  <si>
    <t>094-20-000018</t>
  </si>
  <si>
    <t>094-20-000017</t>
  </si>
  <si>
    <t>094-20-000029</t>
  </si>
  <si>
    <t>094-20-000028</t>
  </si>
  <si>
    <t>094-20-000027</t>
  </si>
  <si>
    <t>094-20-000026</t>
  </si>
  <si>
    <t>094-20-000025</t>
  </si>
  <si>
    <t>094-20-000030</t>
  </si>
  <si>
    <t>September</t>
  </si>
  <si>
    <t>094-20-000032</t>
  </si>
  <si>
    <t>P0300</t>
  </si>
  <si>
    <t>M and R to Street Lights - Replacement of Burnt Bulbs etc. (Package)</t>
  </si>
  <si>
    <t>094-20-000031</t>
  </si>
  <si>
    <t>P1878</t>
  </si>
  <si>
    <t>18per - Works (Bhagyajyothi, Sooru / Neeru Yojane and General) (54 Lakhs / New Wards)</t>
  </si>
  <si>
    <t>094-20-000042</t>
  </si>
  <si>
    <t>P2021</t>
  </si>
  <si>
    <t>Purchase of Land and Construction of Houses, Hostels, Ambedkar Bhavan (Incl Prev yr Bal. Bills)</t>
  </si>
  <si>
    <t>094-20-000041</t>
  </si>
  <si>
    <t>094-20-000040</t>
  </si>
  <si>
    <t>094-20-000039</t>
  </si>
  <si>
    <t>094-20-000038</t>
  </si>
  <si>
    <t>094-20-000037</t>
  </si>
  <si>
    <t>094-20-000036</t>
  </si>
  <si>
    <t>094-20-000035</t>
  </si>
  <si>
    <t>094-20-000034</t>
  </si>
  <si>
    <t>094-20-000033</t>
  </si>
  <si>
    <t>094-20-000047</t>
  </si>
  <si>
    <t>P2340</t>
  </si>
  <si>
    <t>Construction of houses for backward classes and minorites and EWS</t>
  </si>
  <si>
    <t>094-20-000046</t>
  </si>
  <si>
    <t>094-20-000045</t>
  </si>
  <si>
    <t>094-20-000044</t>
  </si>
  <si>
    <t>094-20-000043</t>
  </si>
  <si>
    <t>094-20-000057</t>
  </si>
  <si>
    <t>P3591</t>
  </si>
  <si>
    <t>Special Development works at ward Nos.18, 82, 94, 102, 116, 134, 189, 128, 196, 181</t>
  </si>
  <si>
    <t>094-20-000048</t>
  </si>
  <si>
    <t>094-20-000056</t>
  </si>
  <si>
    <t>094-20-000055</t>
  </si>
  <si>
    <t>094-20-000054</t>
  </si>
  <si>
    <t>094-20-000053</t>
  </si>
  <si>
    <t>094-20-000052</t>
  </si>
  <si>
    <t>094-20-000050</t>
  </si>
  <si>
    <t>094-20-000049</t>
  </si>
  <si>
    <t>094-20-000058</t>
  </si>
  <si>
    <t>094-20-000051</t>
  </si>
  <si>
    <t>Providing Cement Concrete Roads Culverts And Footpath Works To Sc Colony Old Savar Lane In Sc Colony In Ward. No.94</t>
  </si>
  <si>
    <t>Providing Concrete Roads Side Drains Culverts To Risaldar Colony Of Sc-St Colony In Ward.94</t>
  </si>
  <si>
    <t>Providing Culverts Construction Of Side Drains Concrete Roads To Sc-St Colony In V.V. Giri Colony And Surrounding Area In Ward.94</t>
  </si>
  <si>
    <t>Providing Cement Concrete Roads Culverts Footpath And Development Works In Lakshmanapuri Area In Ward.94</t>
  </si>
  <si>
    <t>Providing Asphalting To Cross Road Of Sheshadripuram Law College In Ward No 94</t>
  </si>
  <si>
    <t>Construction Of Arch For Sri Ananthaswamy Ashrama Next To Kapali Theatre In Ward No 94</t>
  </si>
  <si>
    <t>Construction Of Arch For Sri Lakshmi Narasimha Swamy Temeple In Killari Road In Ward No 94</t>
  </si>
  <si>
    <t>Development Of Children Playground At V V Giri Colony In Ward No 94</t>
  </si>
  <si>
    <t>Engaging Tractor And Gangman At Kumara Park And Neharunagar In Ward No 94</t>
  </si>
  <si>
    <t>Asphalting To Upper Pipeline Road In Kumara Park In Ward No 94</t>
  </si>
  <si>
    <t>Improvements To Triangle Park Opp To Swastthik Sai Mandhir In Ward No 94</t>
  </si>
  <si>
    <t>Providing Asphalting To Main Road Pf Risaldhar Street In Ward No 94</t>
  </si>
  <si>
    <t>Providing Cc Road To Cross Roads Of N S Iyengar Street In Ward No 94</t>
  </si>
  <si>
    <t>Depot Collection In Ward No 94</t>
  </si>
  <si>
    <t>Engaging Tractor And Gangman At Gandhinagara In Ward No 94</t>
  </si>
  <si>
    <t>Emergency Grants In Ward No 94</t>
  </si>
  <si>
    <t>Beautification Works At Freedom Park Phase-3 (Ward No-94)</t>
  </si>
  <si>
    <t>Beautification Works At Freedom Park Phase-2 (Ward No-94)</t>
  </si>
  <si>
    <t>Landscape Development Of Freedom Park (Ward No-94)</t>
  </si>
  <si>
    <t>Beautification Works With Sculptures, Artifacts And Other Works (Ward No-94)</t>
  </si>
  <si>
    <t>Development And Maintenance Of Anand Rao Circle And Below Fly Over Phase-2 (Ward No-94)</t>
  </si>
  <si>
    <t>Development And Maintenance Of Anand Rao Circle And Below Flyover (Ward No 94)</t>
  </si>
  <si>
    <t>Beautification And Maintenance Of Median, Circle, Tender Sure Road In Mejestic Area (Ward No 94)</t>
  </si>
  <si>
    <t>Beautification And Maintenance Of Race Course Circle Old Janathadala Office Circle Aradhya Circle And Nehru Circle (Ward No 94)</t>
  </si>
  <si>
    <t>Beautification And Maintenance Of Dhanavanthri Road And Okalipuram Flyover (Ward No-94)</t>
  </si>
  <si>
    <t>Beautification And Maintenance Of Sangolli Rayanna Circle And Railway Station Road Median (Ward No-94)</t>
  </si>
  <si>
    <t>Landscape Development Of Bashyam Park (Ward No-94)</t>
  </si>
  <si>
    <t>Beautification And Maintenance Of Shanthala Junction To Tankbund Road (Ward No-94)</t>
  </si>
  <si>
    <t>Landscape Development Of Nehru Park And Other Small Park (Ward No-94)</t>
  </si>
  <si>
    <t>Providing Asphalting Cement Road, Improvements Of Drains Construction Of Individual Toilets To Sc-St Colony Of Old Savarlane Risaldar Street Junction To Link Road Junction Risaldar Huts And Surrounding Areas In Ward No 94</t>
  </si>
  <si>
    <t>Operation And Maintenance Of Street Lights At Gandhinagara In Ward No- 94</t>
  </si>
  <si>
    <t>Providing Cement Concrete Road Asphalting Of Roads Remodelling Of Drains Culvert To Risaldar Street And Surrounding Areas In Ward No 94</t>
  </si>
  <si>
    <t>Construction Of Individual Houses For Sc/St Beneficiary In Ward No 94 Ranganath S\O Subramanya No 191 Jcw Nagar Sheshadripuram Gandhinagar Bangalore-20</t>
  </si>
  <si>
    <t>Construction Of Individual Houses For Sc/St Beneficiary In Ward No 94 Chandra Babu S\O Perumal No 208 Jcw Nagar Sheshadripuram Gandhinagar Bangalore-20</t>
  </si>
  <si>
    <t>Construction Of Individual Houses For Sc/St Beneficiary In Ward No 94 Rajamma W\O Annamalai No 26 V V Giri Colony Sheshadripuram Gandhinagar Bangalore</t>
  </si>
  <si>
    <t>Construction Of Individual Houses For Sc/St Beneficiary In Ward No 94 Manikantan S\O Doreswamy No 72/2 V V Giri Colony Sheshadripuram Gandhinagar Bangalore</t>
  </si>
  <si>
    <t>Construction Of Individual Houses For Sc/St Beneficiary In Ward No 94 Murthy S\O Manikyam No 65 Jcw Nagar Sheshadripuram Gandhinagar Bangalore</t>
  </si>
  <si>
    <t>Construction Of Individual Houses For Sc/St Beneficiary In Ward No 94 Susheela W\O Krishna No 66 Jcw Nagar Sheshadripuram Gandhinagar Bangalore-20</t>
  </si>
  <si>
    <t>Construction Of Individual Houses For Sc/St Beneficiary In Ward No 94 Lakshman W\O Doreswamy No 72 V V Giri Colony Sheshadripuram Gandhinagar Bangalore-20</t>
  </si>
  <si>
    <t>Construction Of Individual Houses For Sc/St Beneficiary In Ward No 94 Ehwari W\O Muniyan No 18 V V Giri Colony Sheshadripuram Gandhinagar Bangalore-20</t>
  </si>
  <si>
    <t>Construction Of Individual Houses For Sc/St Beneficiary In Ward No 94 Meena W\O Krishna No 209 Jcw Nagar Sheshadripuram Gandhinagar Bangalore-20</t>
  </si>
  <si>
    <t>Construction Of Individual Houses For Sc/St Beneficiary In Ward No 94 Rajeshwari W\O Kuppaswamy No 124 Risaldhar Street Sheshadripuram Gandhinagar Bangalore</t>
  </si>
  <si>
    <t>Construction Of Individual Houses For Bcm Beneficiary In Ward 94 S Kantha W\O Muniswamy No 18 Risaldar Street Sheshadripuram Gandhinagar Bangalore</t>
  </si>
  <si>
    <t>Construction Of Individual Houses For Bcm Beneficiary In Ward 94 Srinivas No 181 Jcw Nagar Sheshadripuram Gandhinagar Bangalore</t>
  </si>
  <si>
    <t>Construction Of Individual Houses For Bcm Beneficiary In Ward 94 Radha W/O Doreswamino 193 Jcw Nagar Sheshadripuram Gandhinagar Bangalore</t>
  </si>
  <si>
    <t>Construction Of Individual Houses For Bcm Beneficiary In Ward 94 George S\O Anthony No 165 Jcw Nagar Sheshadripuram Gandhinagar Bangalore</t>
  </si>
  <si>
    <t>Construction Of Individual Houses For Bcm Beneficiary In Ward 94 Selva S\O Perumal No 16 V V Giri Colony Sheshadripuram Gandhinagar Bangalore</t>
  </si>
  <si>
    <t>Providing Gym Equipment At Neharu Sports Club In Ward No 94</t>
  </si>
  <si>
    <t>Balance Portion Of Gym Equipment At Neharu Sports Club In Ward No 94</t>
  </si>
  <si>
    <t>Providing Cc Roads For 8 To 10 Cross Roads In P S Lane And Surrounding Roads In Ward No 94</t>
  </si>
  <si>
    <t>Providing Cc Roads For 4 To 6 Cross Roads In P S Lane In Ward No 94</t>
  </si>
  <si>
    <t>Providing Cc Roads For 1 To 3 Cross Roads In P S Lane Surrounding Roads In Ward No 94</t>
  </si>
  <si>
    <t>Providing Cc Roads For 1 To 3 Cross Roads In P S Lane In Ward No 94</t>
  </si>
  <si>
    <t>Providing Cement Concrete Road To Hospital Road (Kilari Road) Next To Abhinaya Theater In Ward No 94</t>
  </si>
  <si>
    <t>Improvement To Footpaths West Side Of 2nd Main Road In Ward No 94</t>
  </si>
  <si>
    <t>Improvement To Footpaths East Side Of 2nd Main Road In Ward No 94</t>
  </si>
  <si>
    <t>Renovation Of Samudhaya Bhavan In Jcw Nagar In Ward No 94</t>
  </si>
  <si>
    <t>Improvements To Neharu Park Play Ground In Ward No 94</t>
  </si>
  <si>
    <t>October</t>
  </si>
  <si>
    <t>094-20-000059</t>
  </si>
  <si>
    <t>P3744</t>
  </si>
  <si>
    <t>Providing Cc Road Culvert And Drain Works To Vv Giri Colony In Ward No 94 Annexure-2 Sl No 688</t>
  </si>
  <si>
    <t>CM Nava Nagarothana- Road Development</t>
  </si>
  <si>
    <t>094-20-000061</t>
  </si>
  <si>
    <t>P3602</t>
  </si>
  <si>
    <t>Improvement Footpath In Akkamahadevi Road West Side Kumara Park Bwssb Office In Ward No 94</t>
  </si>
  <si>
    <t>Special Development works at ward Nos.02, 06, 07, 08, 11, 12, 16, 21, 23, 24, 25, 30, 37, 40, 41, 47, 48, 53, 54, 55, 56, 58, 59, 61, 62, 66, 73, 78, 87, 91, 106, 107, 110, 118, 120, 131, 136, 147, 148, 151, 157, 180, 190, 192, 197, 198</t>
  </si>
  <si>
    <t>094-20-000064</t>
  </si>
  <si>
    <t>Sinking Of Borewell And Pipeline In Ward No 94</t>
  </si>
  <si>
    <t>094-20-000062</t>
  </si>
  <si>
    <t>Providing Pipeline And Beautification Of Well Lakshmanpuri In Ward No 94</t>
  </si>
  <si>
    <t>094-20-000063</t>
  </si>
  <si>
    <t>Renovation Of Anganawadi Building In Risaldhar In Ward No 94</t>
  </si>
  <si>
    <t>094-20-000060</t>
  </si>
  <si>
    <t>Construction Of Gym Building At Lakshmanpuri Behind Kodays Factory In Ward No 94</t>
  </si>
  <si>
    <t>November</t>
  </si>
  <si>
    <t>094-20-000067</t>
  </si>
  <si>
    <t>P3293</t>
  </si>
  <si>
    <t>Providing Drinking Water Pipeline At Ps Lane In Ward No 94</t>
  </si>
  <si>
    <t>14th Finance Commission Works - Drinking Water</t>
  </si>
  <si>
    <t>094-20-000066</t>
  </si>
  <si>
    <t>Providing Drinking Water Pipeline At Kk Lane In Ward No 94</t>
  </si>
  <si>
    <t>094-20-000065</t>
  </si>
  <si>
    <t>Providing Drinking Water Pipeline At Jm Lane In Ward No 94</t>
  </si>
  <si>
    <t>094-20-000069</t>
  </si>
  <si>
    <t>P3294</t>
  </si>
  <si>
    <t>Renovation Of Toilets At Old Savar Lane In Ward No 94</t>
  </si>
  <si>
    <t>14th Finance Commission Works - General Public ToiletandSeptage Maintenance</t>
  </si>
  <si>
    <t>094-20-000068</t>
  </si>
  <si>
    <t>Renovation Of Toilets At Himalaya Slum In Ward No 94</t>
  </si>
  <si>
    <t>094-20-000081</t>
  </si>
  <si>
    <t>P3295</t>
  </si>
  <si>
    <t>Providing Ugd Works In Lakshmanpuri Ward No 94</t>
  </si>
  <si>
    <t>14th Finance Commission Works - UGD Works</t>
  </si>
  <si>
    <t>094-20-000080</t>
  </si>
  <si>
    <t>Providing Ugd Works In Old Savar Lane Ward No 94</t>
  </si>
  <si>
    <t>094-20-000079</t>
  </si>
  <si>
    <t>Providing Ugd Works In Himalaya Slum Ward No 94</t>
  </si>
  <si>
    <t>094-20-000078</t>
  </si>
  <si>
    <t>Providing Ugd Works In K K Lane Ward No 94</t>
  </si>
  <si>
    <t>094-20-000077</t>
  </si>
  <si>
    <t>Providing Ugd Works In V V Giri Colony In Ward No 94</t>
  </si>
  <si>
    <t>094-20-000076</t>
  </si>
  <si>
    <t>P3296</t>
  </si>
  <si>
    <t>Improvements To Roads And Footpath At New Krishna Bhavan Ward No 94</t>
  </si>
  <si>
    <t>14th Finance Commission Works - Road and Footpath Maintenance</t>
  </si>
  <si>
    <t>094-20-000075</t>
  </si>
  <si>
    <t>Improvements To Roads And Footpath At Jm Lane Ward No 94</t>
  </si>
  <si>
    <t>094-20-000074</t>
  </si>
  <si>
    <t>Improvements To Roads And Footpath At Nataraj Theater Ward No 94</t>
  </si>
  <si>
    <t>094-20-000073</t>
  </si>
  <si>
    <t>Improvements To Roads And Footpath At Kilari Road In Ward No 94</t>
  </si>
  <si>
    <t>094-20-000072</t>
  </si>
  <si>
    <t>Improvements To Roads And Footpath At South Central Street In Ward No 94</t>
  </si>
  <si>
    <t>094-20-000071</t>
  </si>
  <si>
    <t>Improvements To Roads And Footpath At Neharu Nagar In Ward No 94</t>
  </si>
  <si>
    <t>094-20-000070</t>
  </si>
  <si>
    <t>Improvements To Roads And Footpath At Kumara Park In Ward No 94</t>
  </si>
  <si>
    <t>094-20-000082</t>
  </si>
  <si>
    <t>P3158</t>
  </si>
  <si>
    <t>Repairs To Dwcc Of Ward No 94 Gandhinagara At Freedom Park Gandhinagara Bengaluru</t>
  </si>
  <si>
    <t>SIP Infrastructure Project works</t>
  </si>
  <si>
    <t>094-20-000085</t>
  </si>
  <si>
    <t>P0294</t>
  </si>
  <si>
    <t>Electrical Repairs Tosub-Way Under Passes Coming Under West Zone In Ward No 94</t>
  </si>
  <si>
    <t>M and R to Electrical Inst in BMP Buildings, Schools, M.Homes, Community Halls, Markets and Others</t>
  </si>
  <si>
    <t>094-20-000084</t>
  </si>
  <si>
    <t>Repairs To Electrical Installation At Jc West Office In Ward No 94</t>
  </si>
  <si>
    <t>094-20-000083</t>
  </si>
  <si>
    <t>Repairs To Electrical Installation At Shiva Complex In Ward No 94</t>
  </si>
  <si>
    <t>094-20-000086</t>
  </si>
  <si>
    <t>P0298</t>
  </si>
  <si>
    <t>Repairs To Electrical Installation At Freedom Park Ward No 94</t>
  </si>
  <si>
    <t>M and R to Electrical Installations in Parks and Gardens, Playgrounds, Burial Grounds</t>
  </si>
  <si>
    <t>094-20-000088</t>
  </si>
  <si>
    <t>P0303</t>
  </si>
  <si>
    <t>Repairs To D G Set Atand Ups System At D C (West) Office In Ward No 94</t>
  </si>
  <si>
    <t>M and R to Pumpsets, Lifts, DG Sets, Wireless sets and Internal Telephone Exchange</t>
  </si>
  <si>
    <t>094-20-000087</t>
  </si>
  <si>
    <t>Repairs To D G Set At Shiva Complex And Sangam Sub Way In Ward No 94</t>
  </si>
  <si>
    <t>December</t>
  </si>
  <si>
    <t>094-20-000089</t>
  </si>
  <si>
    <t>P3292</t>
  </si>
  <si>
    <t>Maintenance Of Community Property (Including Parks) Works In Ward No 94</t>
  </si>
  <si>
    <t>14th Finance Commission Works - Community Property Maintenance (including Parks)</t>
  </si>
  <si>
    <t>094-20-000090</t>
  </si>
  <si>
    <t>Drinking Water Facility And Borewell Works In Ward No 94</t>
  </si>
  <si>
    <t>094-20-000091</t>
  </si>
  <si>
    <t>Providing General Public Toilet And Septage Maintenance Works In Ward No 94</t>
  </si>
  <si>
    <t>094-20-000092</t>
  </si>
  <si>
    <t>Ugd Works In Ward No 94</t>
  </si>
  <si>
    <t>094-20-000093</t>
  </si>
  <si>
    <t>Improvements Footpath And Maintenance, Re-Surface Of Asphalt Works In Ward No 94</t>
  </si>
  <si>
    <t>094-20-000094</t>
  </si>
  <si>
    <t>P3297</t>
  </si>
  <si>
    <t>Swd Works In Ward No 94</t>
  </si>
  <si>
    <t>14th Finance Commission Grants - SWD Works</t>
  </si>
  <si>
    <t>094-20-000096</t>
  </si>
  <si>
    <t>P1885</t>
  </si>
  <si>
    <t>Purchase Of Inputs For Parks Maintained By Bbmp Inputs For Indoor Gardening In West Zone Parks In Ward No 94</t>
  </si>
  <si>
    <t>Purchase of Inputs for Parks maintained by BBMP and Inputs for Indoor gardening</t>
  </si>
  <si>
    <t>094-20-000095</t>
  </si>
  <si>
    <t>P3211</t>
  </si>
  <si>
    <t>Production Of Organic Mannure In Parks</t>
  </si>
  <si>
    <t>Production of Organic Manure in parks</t>
  </si>
  <si>
    <t>094-20-000099</t>
  </si>
  <si>
    <t>P3374</t>
  </si>
  <si>
    <t>Emmergency Works In Ward No. 94</t>
  </si>
  <si>
    <t>Maintenance of BBMP Parks East, West and South Zone Rs.10Cr each</t>
  </si>
  <si>
    <t>094-20-000098</t>
  </si>
  <si>
    <t>Nursery Development In West Zone In Ward No.94</t>
  </si>
  <si>
    <t>094-20-000097</t>
  </si>
  <si>
    <t>Water Supply To Parks And Median Through Tankers Ward No 94</t>
  </si>
  <si>
    <t>094-20-000105</t>
  </si>
  <si>
    <t>Providing Security For Bhashyam Park Nursery In Ward No 94</t>
  </si>
  <si>
    <t>094-20-000104</t>
  </si>
  <si>
    <t>Maintenance Of Dhanavanthri Road Under Pass Median Ward No 94</t>
  </si>
  <si>
    <t>094-20-000103</t>
  </si>
  <si>
    <t>Maintenance Of Gandhinagar Park In Ward No 94</t>
  </si>
  <si>
    <t>094-20-000102</t>
  </si>
  <si>
    <t>Maintenance Of Nehru Park In Ward No 94</t>
  </si>
  <si>
    <t>094-20-000101</t>
  </si>
  <si>
    <t>Maintenance Of Bhashyam Park In Ward No 94</t>
  </si>
  <si>
    <t>094-20-000100</t>
  </si>
  <si>
    <t>Providing Security For Chikkalalbagh Park In Ward No 94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</si>
</sst>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workbookViewId="0">
      <selection activeCell="A2" sqref="A2:L106"/>
    </sheetView>
  </sheetViews>
  <sheetFormatPr defaultRowHeight="14.5" x14ac:dyDescent="0.35"/>
  <cols>
    <col min="1" max="1" width="5.453125" bestFit="1" customWidth="1"/>
    <col min="3" max="3" width="6.26953125" bestFit="1" customWidth="1"/>
    <col min="4" max="4" width="13.26953125" bestFit="1" customWidth="1"/>
    <col min="6" max="6" width="11.81640625" bestFit="1" customWidth="1"/>
    <col min="7" max="7" width="6.6328125" bestFit="1" customWidth="1"/>
    <col min="8" max="8" width="36.26953125" customWidth="1"/>
    <col min="9" max="9" width="36.1796875"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4510</v>
      </c>
      <c r="B2" s="5">
        <v>43627</v>
      </c>
      <c r="C2" s="6" t="s">
        <v>12</v>
      </c>
      <c r="D2" s="4" t="s">
        <v>17</v>
      </c>
      <c r="E2" s="7">
        <v>94</v>
      </c>
      <c r="F2" s="8" t="s">
        <v>18</v>
      </c>
      <c r="G2" s="4" t="s">
        <v>13</v>
      </c>
      <c r="H2" s="9" t="s">
        <v>90</v>
      </c>
      <c r="I2" s="10" t="s">
        <v>14</v>
      </c>
      <c r="J2" s="11">
        <v>29900000</v>
      </c>
      <c r="K2" s="11">
        <v>299</v>
      </c>
      <c r="L2" s="11">
        <v>2.99</v>
      </c>
    </row>
    <row r="3" spans="1:12" x14ac:dyDescent="0.35">
      <c r="A3" s="4">
        <v>4511</v>
      </c>
      <c r="B3" s="5">
        <v>43627</v>
      </c>
      <c r="C3" s="6" t="s">
        <v>12</v>
      </c>
      <c r="D3" s="4" t="s">
        <v>19</v>
      </c>
      <c r="E3" s="7">
        <v>94</v>
      </c>
      <c r="F3" s="8" t="s">
        <v>18</v>
      </c>
      <c r="G3" s="4" t="s">
        <v>13</v>
      </c>
      <c r="H3" s="9" t="s">
        <v>91</v>
      </c>
      <c r="I3" s="10" t="s">
        <v>14</v>
      </c>
      <c r="J3" s="11">
        <v>29900000</v>
      </c>
      <c r="K3" s="11">
        <v>299</v>
      </c>
      <c r="L3" s="11">
        <v>2.99</v>
      </c>
    </row>
    <row r="4" spans="1:12" x14ac:dyDescent="0.35">
      <c r="A4" s="4">
        <v>4512</v>
      </c>
      <c r="B4" s="5">
        <v>43627</v>
      </c>
      <c r="C4" s="6" t="s">
        <v>12</v>
      </c>
      <c r="D4" s="4" t="s">
        <v>20</v>
      </c>
      <c r="E4" s="7">
        <v>94</v>
      </c>
      <c r="F4" s="8" t="s">
        <v>18</v>
      </c>
      <c r="G4" s="4" t="s">
        <v>13</v>
      </c>
      <c r="H4" s="9" t="s">
        <v>92</v>
      </c>
      <c r="I4" s="10" t="s">
        <v>14</v>
      </c>
      <c r="J4" s="11">
        <v>29900000</v>
      </c>
      <c r="K4" s="11">
        <v>299</v>
      </c>
      <c r="L4" s="11">
        <v>2.99</v>
      </c>
    </row>
    <row r="5" spans="1:12" x14ac:dyDescent="0.35">
      <c r="A5" s="4">
        <v>4513</v>
      </c>
      <c r="B5" s="5">
        <v>43627</v>
      </c>
      <c r="C5" s="6" t="s">
        <v>12</v>
      </c>
      <c r="D5" s="4" t="s">
        <v>21</v>
      </c>
      <c r="E5" s="7">
        <v>94</v>
      </c>
      <c r="F5" s="8" t="s">
        <v>18</v>
      </c>
      <c r="G5" s="4" t="s">
        <v>13</v>
      </c>
      <c r="H5" s="9" t="s">
        <v>93</v>
      </c>
      <c r="I5" s="10" t="s">
        <v>14</v>
      </c>
      <c r="J5" s="11">
        <v>29900000</v>
      </c>
      <c r="K5" s="11">
        <v>299</v>
      </c>
      <c r="L5" s="11">
        <v>2.99</v>
      </c>
    </row>
    <row r="6" spans="1:12" x14ac:dyDescent="0.35">
      <c r="A6" s="4">
        <v>4514</v>
      </c>
      <c r="B6" s="5">
        <v>43641</v>
      </c>
      <c r="C6" s="6" t="s">
        <v>12</v>
      </c>
      <c r="D6" s="4" t="s">
        <v>22</v>
      </c>
      <c r="E6" s="7">
        <v>94</v>
      </c>
      <c r="F6" s="8" t="s">
        <v>18</v>
      </c>
      <c r="G6" s="4" t="s">
        <v>15</v>
      </c>
      <c r="H6" s="9" t="s">
        <v>94</v>
      </c>
      <c r="I6" s="10" t="s">
        <v>16</v>
      </c>
      <c r="J6" s="11">
        <v>1000000</v>
      </c>
      <c r="K6" s="11">
        <v>10</v>
      </c>
      <c r="L6" s="11">
        <v>0.1</v>
      </c>
    </row>
    <row r="7" spans="1:12" x14ac:dyDescent="0.35">
      <c r="A7" s="4">
        <v>4515</v>
      </c>
      <c r="B7" s="5">
        <v>43641</v>
      </c>
      <c r="C7" s="6" t="s">
        <v>12</v>
      </c>
      <c r="D7" s="4" t="s">
        <v>23</v>
      </c>
      <c r="E7" s="7">
        <v>94</v>
      </c>
      <c r="F7" s="8" t="s">
        <v>18</v>
      </c>
      <c r="G7" s="4" t="s">
        <v>15</v>
      </c>
      <c r="H7" s="9" t="s">
        <v>95</v>
      </c>
      <c r="I7" s="10" t="s">
        <v>16</v>
      </c>
      <c r="J7" s="11">
        <v>1500000</v>
      </c>
      <c r="K7" s="11">
        <v>15</v>
      </c>
      <c r="L7" s="11">
        <v>0.15</v>
      </c>
    </row>
    <row r="8" spans="1:12" x14ac:dyDescent="0.35">
      <c r="A8" s="4">
        <v>4516</v>
      </c>
      <c r="B8" s="5">
        <v>43641</v>
      </c>
      <c r="C8" s="6" t="s">
        <v>12</v>
      </c>
      <c r="D8" s="4" t="s">
        <v>24</v>
      </c>
      <c r="E8" s="7">
        <v>94</v>
      </c>
      <c r="F8" s="8" t="s">
        <v>18</v>
      </c>
      <c r="G8" s="4" t="s">
        <v>15</v>
      </c>
      <c r="H8" s="9" t="s">
        <v>96</v>
      </c>
      <c r="I8" s="10" t="s">
        <v>16</v>
      </c>
      <c r="J8" s="11">
        <v>1500000</v>
      </c>
      <c r="K8" s="11">
        <v>15</v>
      </c>
      <c r="L8" s="11">
        <v>0.15</v>
      </c>
    </row>
    <row r="9" spans="1:12" x14ac:dyDescent="0.35">
      <c r="A9" s="4">
        <v>4517</v>
      </c>
      <c r="B9" s="5">
        <v>43641</v>
      </c>
      <c r="C9" s="6" t="s">
        <v>12</v>
      </c>
      <c r="D9" s="4" t="s">
        <v>25</v>
      </c>
      <c r="E9" s="7">
        <v>94</v>
      </c>
      <c r="F9" s="8" t="s">
        <v>18</v>
      </c>
      <c r="G9" s="4" t="s">
        <v>15</v>
      </c>
      <c r="H9" s="9" t="s">
        <v>97</v>
      </c>
      <c r="I9" s="10" t="s">
        <v>16</v>
      </c>
      <c r="J9" s="11">
        <v>4000000</v>
      </c>
      <c r="K9" s="11">
        <v>40</v>
      </c>
      <c r="L9" s="11">
        <v>0.4</v>
      </c>
    </row>
    <row r="10" spans="1:12" x14ac:dyDescent="0.35">
      <c r="A10" s="4">
        <v>4518</v>
      </c>
      <c r="B10" s="5">
        <v>43641</v>
      </c>
      <c r="C10" s="6" t="s">
        <v>12</v>
      </c>
      <c r="D10" s="4" t="s">
        <v>26</v>
      </c>
      <c r="E10" s="7">
        <v>94</v>
      </c>
      <c r="F10" s="8" t="s">
        <v>18</v>
      </c>
      <c r="G10" s="4" t="s">
        <v>15</v>
      </c>
      <c r="H10" s="9" t="s">
        <v>98</v>
      </c>
      <c r="I10" s="10" t="s">
        <v>16</v>
      </c>
      <c r="J10" s="11">
        <v>1200000</v>
      </c>
      <c r="K10" s="11">
        <v>12</v>
      </c>
      <c r="L10" s="11">
        <v>0.12</v>
      </c>
    </row>
    <row r="11" spans="1:12" x14ac:dyDescent="0.35">
      <c r="A11" s="4">
        <v>4519</v>
      </c>
      <c r="B11" s="5">
        <v>43641</v>
      </c>
      <c r="C11" s="6" t="s">
        <v>12</v>
      </c>
      <c r="D11" s="4" t="s">
        <v>27</v>
      </c>
      <c r="E11" s="7">
        <v>94</v>
      </c>
      <c r="F11" s="8" t="s">
        <v>18</v>
      </c>
      <c r="G11" s="4" t="s">
        <v>15</v>
      </c>
      <c r="H11" s="9" t="s">
        <v>99</v>
      </c>
      <c r="I11" s="10" t="s">
        <v>16</v>
      </c>
      <c r="J11" s="11">
        <v>2000000</v>
      </c>
      <c r="K11" s="11">
        <v>20</v>
      </c>
      <c r="L11" s="11">
        <v>0.2</v>
      </c>
    </row>
    <row r="12" spans="1:12" x14ac:dyDescent="0.35">
      <c r="A12" s="4">
        <v>4520</v>
      </c>
      <c r="B12" s="5">
        <v>43641</v>
      </c>
      <c r="C12" s="6" t="s">
        <v>12</v>
      </c>
      <c r="D12" s="4" t="s">
        <v>28</v>
      </c>
      <c r="E12" s="7">
        <v>94</v>
      </c>
      <c r="F12" s="8" t="s">
        <v>18</v>
      </c>
      <c r="G12" s="4" t="s">
        <v>15</v>
      </c>
      <c r="H12" s="9" t="s">
        <v>100</v>
      </c>
      <c r="I12" s="10" t="s">
        <v>16</v>
      </c>
      <c r="J12" s="11">
        <v>1000000</v>
      </c>
      <c r="K12" s="11">
        <v>10</v>
      </c>
      <c r="L12" s="11">
        <v>0.1</v>
      </c>
    </row>
    <row r="13" spans="1:12" x14ac:dyDescent="0.35">
      <c r="A13" s="4">
        <v>4521</v>
      </c>
      <c r="B13" s="5">
        <v>43641</v>
      </c>
      <c r="C13" s="6" t="s">
        <v>12</v>
      </c>
      <c r="D13" s="4" t="s">
        <v>29</v>
      </c>
      <c r="E13" s="7">
        <v>94</v>
      </c>
      <c r="F13" s="8" t="s">
        <v>18</v>
      </c>
      <c r="G13" s="4" t="s">
        <v>15</v>
      </c>
      <c r="H13" s="9" t="s">
        <v>101</v>
      </c>
      <c r="I13" s="10" t="s">
        <v>16</v>
      </c>
      <c r="J13" s="11">
        <v>2000000</v>
      </c>
      <c r="K13" s="11">
        <v>20</v>
      </c>
      <c r="L13" s="11">
        <v>0.2</v>
      </c>
    </row>
    <row r="14" spans="1:12" x14ac:dyDescent="0.35">
      <c r="A14" s="4">
        <v>4522</v>
      </c>
      <c r="B14" s="5">
        <v>43641</v>
      </c>
      <c r="C14" s="6" t="s">
        <v>12</v>
      </c>
      <c r="D14" s="4" t="s">
        <v>30</v>
      </c>
      <c r="E14" s="7">
        <v>94</v>
      </c>
      <c r="F14" s="8" t="s">
        <v>18</v>
      </c>
      <c r="G14" s="4" t="s">
        <v>15</v>
      </c>
      <c r="H14" s="9" t="s">
        <v>102</v>
      </c>
      <c r="I14" s="10" t="s">
        <v>16</v>
      </c>
      <c r="J14" s="11">
        <v>2000000</v>
      </c>
      <c r="K14" s="11">
        <v>20</v>
      </c>
      <c r="L14" s="11">
        <v>0.2</v>
      </c>
    </row>
    <row r="15" spans="1:12" x14ac:dyDescent="0.35">
      <c r="A15" s="4">
        <v>4523</v>
      </c>
      <c r="B15" s="5">
        <v>43641</v>
      </c>
      <c r="C15" s="6" t="s">
        <v>12</v>
      </c>
      <c r="D15" s="4" t="s">
        <v>31</v>
      </c>
      <c r="E15" s="7">
        <v>94</v>
      </c>
      <c r="F15" s="8" t="s">
        <v>18</v>
      </c>
      <c r="G15" s="4" t="s">
        <v>15</v>
      </c>
      <c r="H15" s="9" t="s">
        <v>103</v>
      </c>
      <c r="I15" s="10" t="s">
        <v>16</v>
      </c>
      <c r="J15" s="11">
        <v>600000</v>
      </c>
      <c r="K15" s="11">
        <v>6</v>
      </c>
      <c r="L15" s="11">
        <v>0.06</v>
      </c>
    </row>
    <row r="16" spans="1:12" x14ac:dyDescent="0.35">
      <c r="A16" s="4">
        <v>4524</v>
      </c>
      <c r="B16" s="5">
        <v>43641</v>
      </c>
      <c r="C16" s="6" t="s">
        <v>12</v>
      </c>
      <c r="D16" s="4" t="s">
        <v>32</v>
      </c>
      <c r="E16" s="7">
        <v>94</v>
      </c>
      <c r="F16" s="8" t="s">
        <v>18</v>
      </c>
      <c r="G16" s="4" t="s">
        <v>15</v>
      </c>
      <c r="H16" s="9" t="s">
        <v>104</v>
      </c>
      <c r="I16" s="10" t="s">
        <v>16</v>
      </c>
      <c r="J16" s="11">
        <v>1200000</v>
      </c>
      <c r="K16" s="11">
        <v>12</v>
      </c>
      <c r="L16" s="11">
        <v>0.12</v>
      </c>
    </row>
    <row r="17" spans="1:12" x14ac:dyDescent="0.35">
      <c r="A17" s="4">
        <v>4525</v>
      </c>
      <c r="B17" s="5">
        <v>43641</v>
      </c>
      <c r="C17" s="6" t="s">
        <v>12</v>
      </c>
      <c r="D17" s="4" t="s">
        <v>33</v>
      </c>
      <c r="E17" s="7">
        <v>94</v>
      </c>
      <c r="F17" s="8" t="s">
        <v>18</v>
      </c>
      <c r="G17" s="4" t="s">
        <v>15</v>
      </c>
      <c r="H17" s="9" t="s">
        <v>105</v>
      </c>
      <c r="I17" s="10" t="s">
        <v>16</v>
      </c>
      <c r="J17" s="11">
        <v>2000000</v>
      </c>
      <c r="K17" s="11">
        <v>20</v>
      </c>
      <c r="L17" s="11">
        <v>0.2</v>
      </c>
    </row>
    <row r="18" spans="1:12" x14ac:dyDescent="0.35">
      <c r="A18" s="4">
        <v>4526</v>
      </c>
      <c r="B18" s="5">
        <v>43669</v>
      </c>
      <c r="C18" s="12" t="s">
        <v>34</v>
      </c>
      <c r="D18" s="4" t="s">
        <v>35</v>
      </c>
      <c r="E18" s="7">
        <v>94</v>
      </c>
      <c r="F18" s="8" t="s">
        <v>18</v>
      </c>
      <c r="G18" s="4" t="s">
        <v>36</v>
      </c>
      <c r="H18" s="12" t="s">
        <v>106</v>
      </c>
      <c r="I18" s="10" t="s">
        <v>37</v>
      </c>
      <c r="J18" s="11">
        <v>7000000</v>
      </c>
      <c r="K18" s="13">
        <v>70</v>
      </c>
      <c r="L18" s="13">
        <v>0.7</v>
      </c>
    </row>
    <row r="19" spans="1:12" x14ac:dyDescent="0.35">
      <c r="A19" s="4">
        <v>4527</v>
      </c>
      <c r="B19" s="5">
        <v>43669</v>
      </c>
      <c r="C19" s="12" t="s">
        <v>34</v>
      </c>
      <c r="D19" s="4" t="s">
        <v>38</v>
      </c>
      <c r="E19" s="7">
        <v>94</v>
      </c>
      <c r="F19" s="8" t="s">
        <v>18</v>
      </c>
      <c r="G19" s="4" t="s">
        <v>36</v>
      </c>
      <c r="H19" s="12" t="s">
        <v>107</v>
      </c>
      <c r="I19" s="10" t="s">
        <v>37</v>
      </c>
      <c r="J19" s="11">
        <v>7000000</v>
      </c>
      <c r="K19" s="13">
        <v>70</v>
      </c>
      <c r="L19" s="13">
        <v>0.7</v>
      </c>
    </row>
    <row r="20" spans="1:12" x14ac:dyDescent="0.35">
      <c r="A20" s="4">
        <v>4528</v>
      </c>
      <c r="B20" s="5">
        <v>43669</v>
      </c>
      <c r="C20" s="12" t="s">
        <v>34</v>
      </c>
      <c r="D20" s="4" t="s">
        <v>39</v>
      </c>
      <c r="E20" s="7">
        <v>94</v>
      </c>
      <c r="F20" s="8" t="s">
        <v>18</v>
      </c>
      <c r="G20" s="4" t="s">
        <v>36</v>
      </c>
      <c r="H20" s="12" t="s">
        <v>108</v>
      </c>
      <c r="I20" s="10" t="s">
        <v>37</v>
      </c>
      <c r="J20" s="11">
        <v>7000000</v>
      </c>
      <c r="K20" s="13">
        <v>70</v>
      </c>
      <c r="L20" s="13">
        <v>0.7</v>
      </c>
    </row>
    <row r="21" spans="1:12" x14ac:dyDescent="0.35">
      <c r="A21" s="4">
        <v>4529</v>
      </c>
      <c r="B21" s="5">
        <v>43669</v>
      </c>
      <c r="C21" s="12" t="s">
        <v>34</v>
      </c>
      <c r="D21" s="4" t="s">
        <v>40</v>
      </c>
      <c r="E21" s="7">
        <v>94</v>
      </c>
      <c r="F21" s="8" t="s">
        <v>18</v>
      </c>
      <c r="G21" s="4" t="s">
        <v>36</v>
      </c>
      <c r="H21" s="12" t="s">
        <v>109</v>
      </c>
      <c r="I21" s="10" t="s">
        <v>37</v>
      </c>
      <c r="J21" s="11">
        <v>7000000</v>
      </c>
      <c r="K21" s="13">
        <v>70</v>
      </c>
      <c r="L21" s="13">
        <v>0.7</v>
      </c>
    </row>
    <row r="22" spans="1:12" x14ac:dyDescent="0.35">
      <c r="A22" s="4">
        <v>4530</v>
      </c>
      <c r="B22" s="5">
        <v>43669</v>
      </c>
      <c r="C22" s="12" t="s">
        <v>34</v>
      </c>
      <c r="D22" s="4" t="s">
        <v>41</v>
      </c>
      <c r="E22" s="7">
        <v>94</v>
      </c>
      <c r="F22" s="8" t="s">
        <v>18</v>
      </c>
      <c r="G22" s="4" t="s">
        <v>36</v>
      </c>
      <c r="H22" s="12" t="s">
        <v>110</v>
      </c>
      <c r="I22" s="10" t="s">
        <v>37</v>
      </c>
      <c r="J22" s="11">
        <v>7000000</v>
      </c>
      <c r="K22" s="13">
        <v>70</v>
      </c>
      <c r="L22" s="13">
        <v>0.7</v>
      </c>
    </row>
    <row r="23" spans="1:12" x14ac:dyDescent="0.35">
      <c r="A23" s="4">
        <v>4531</v>
      </c>
      <c r="B23" s="5">
        <v>43669</v>
      </c>
      <c r="C23" s="12" t="s">
        <v>34</v>
      </c>
      <c r="D23" s="4" t="s">
        <v>42</v>
      </c>
      <c r="E23" s="7">
        <v>94</v>
      </c>
      <c r="F23" s="8" t="s">
        <v>18</v>
      </c>
      <c r="G23" s="4" t="s">
        <v>36</v>
      </c>
      <c r="H23" s="12" t="s">
        <v>111</v>
      </c>
      <c r="I23" s="10" t="s">
        <v>37</v>
      </c>
      <c r="J23" s="11">
        <v>7000000</v>
      </c>
      <c r="K23" s="13">
        <v>70</v>
      </c>
      <c r="L23" s="13">
        <v>0.7</v>
      </c>
    </row>
    <row r="24" spans="1:12" x14ac:dyDescent="0.35">
      <c r="A24" s="4">
        <v>4532</v>
      </c>
      <c r="B24" s="5">
        <v>43669</v>
      </c>
      <c r="C24" s="12" t="s">
        <v>34</v>
      </c>
      <c r="D24" s="4" t="s">
        <v>43</v>
      </c>
      <c r="E24" s="7">
        <v>94</v>
      </c>
      <c r="F24" s="8" t="s">
        <v>18</v>
      </c>
      <c r="G24" s="4" t="s">
        <v>36</v>
      </c>
      <c r="H24" s="12" t="s">
        <v>112</v>
      </c>
      <c r="I24" s="10" t="s">
        <v>37</v>
      </c>
      <c r="J24" s="11">
        <v>7000000</v>
      </c>
      <c r="K24" s="13">
        <v>70</v>
      </c>
      <c r="L24" s="13">
        <v>0.7</v>
      </c>
    </row>
    <row r="25" spans="1:12" x14ac:dyDescent="0.35">
      <c r="A25" s="4">
        <v>4533</v>
      </c>
      <c r="B25" s="5">
        <v>43669</v>
      </c>
      <c r="C25" s="12" t="s">
        <v>34</v>
      </c>
      <c r="D25" s="4" t="s">
        <v>44</v>
      </c>
      <c r="E25" s="7">
        <v>94</v>
      </c>
      <c r="F25" s="8" t="s">
        <v>18</v>
      </c>
      <c r="G25" s="4" t="s">
        <v>36</v>
      </c>
      <c r="H25" s="12" t="s">
        <v>113</v>
      </c>
      <c r="I25" s="10" t="s">
        <v>37</v>
      </c>
      <c r="J25" s="11">
        <v>7000000</v>
      </c>
      <c r="K25" s="13">
        <v>70</v>
      </c>
      <c r="L25" s="13">
        <v>0.7</v>
      </c>
    </row>
    <row r="26" spans="1:12" x14ac:dyDescent="0.35">
      <c r="A26" s="4">
        <v>4534</v>
      </c>
      <c r="B26" s="5">
        <v>43669</v>
      </c>
      <c r="C26" s="12" t="s">
        <v>34</v>
      </c>
      <c r="D26" s="4" t="s">
        <v>45</v>
      </c>
      <c r="E26" s="7">
        <v>94</v>
      </c>
      <c r="F26" s="8" t="s">
        <v>18</v>
      </c>
      <c r="G26" s="4" t="s">
        <v>36</v>
      </c>
      <c r="H26" s="12" t="s">
        <v>114</v>
      </c>
      <c r="I26" s="10" t="s">
        <v>37</v>
      </c>
      <c r="J26" s="11">
        <v>7000000</v>
      </c>
      <c r="K26" s="13">
        <v>70</v>
      </c>
      <c r="L26" s="13">
        <v>0.7</v>
      </c>
    </row>
    <row r="27" spans="1:12" x14ac:dyDescent="0.35">
      <c r="A27" s="4">
        <v>4535</v>
      </c>
      <c r="B27" s="5">
        <v>43669</v>
      </c>
      <c r="C27" s="12" t="s">
        <v>34</v>
      </c>
      <c r="D27" s="4" t="s">
        <v>46</v>
      </c>
      <c r="E27" s="7">
        <v>94</v>
      </c>
      <c r="F27" s="8" t="s">
        <v>18</v>
      </c>
      <c r="G27" s="4" t="s">
        <v>36</v>
      </c>
      <c r="H27" s="12" t="s">
        <v>115</v>
      </c>
      <c r="I27" s="10" t="s">
        <v>37</v>
      </c>
      <c r="J27" s="11">
        <v>7000000</v>
      </c>
      <c r="K27" s="13">
        <v>70</v>
      </c>
      <c r="L27" s="13">
        <v>0.7</v>
      </c>
    </row>
    <row r="28" spans="1:12" x14ac:dyDescent="0.35">
      <c r="A28" s="4">
        <v>4536</v>
      </c>
      <c r="B28" s="5">
        <v>43669</v>
      </c>
      <c r="C28" s="12" t="s">
        <v>34</v>
      </c>
      <c r="D28" s="4" t="s">
        <v>47</v>
      </c>
      <c r="E28" s="7">
        <v>94</v>
      </c>
      <c r="F28" s="8" t="s">
        <v>18</v>
      </c>
      <c r="G28" s="4" t="s">
        <v>36</v>
      </c>
      <c r="H28" s="12" t="s">
        <v>116</v>
      </c>
      <c r="I28" s="10" t="s">
        <v>37</v>
      </c>
      <c r="J28" s="11">
        <v>7000000</v>
      </c>
      <c r="K28" s="13">
        <v>70</v>
      </c>
      <c r="L28" s="13">
        <v>0.7</v>
      </c>
    </row>
    <row r="29" spans="1:12" x14ac:dyDescent="0.35">
      <c r="A29" s="4">
        <v>4537</v>
      </c>
      <c r="B29" s="5">
        <v>43669</v>
      </c>
      <c r="C29" s="12" t="s">
        <v>34</v>
      </c>
      <c r="D29" s="4" t="s">
        <v>48</v>
      </c>
      <c r="E29" s="7">
        <v>94</v>
      </c>
      <c r="F29" s="8" t="s">
        <v>18</v>
      </c>
      <c r="G29" s="4" t="s">
        <v>36</v>
      </c>
      <c r="H29" s="12" t="s">
        <v>117</v>
      </c>
      <c r="I29" s="10" t="s">
        <v>37</v>
      </c>
      <c r="J29" s="11">
        <v>7000000</v>
      </c>
      <c r="K29" s="13">
        <v>70</v>
      </c>
      <c r="L29" s="13">
        <v>0.7</v>
      </c>
    </row>
    <row r="30" spans="1:12" x14ac:dyDescent="0.35">
      <c r="A30" s="4">
        <v>4538</v>
      </c>
      <c r="B30" s="5">
        <v>43669</v>
      </c>
      <c r="C30" s="12" t="s">
        <v>34</v>
      </c>
      <c r="D30" s="4" t="s">
        <v>49</v>
      </c>
      <c r="E30" s="7">
        <v>94</v>
      </c>
      <c r="F30" s="8" t="s">
        <v>18</v>
      </c>
      <c r="G30" s="4" t="s">
        <v>36</v>
      </c>
      <c r="H30" s="12" t="s">
        <v>118</v>
      </c>
      <c r="I30" s="10" t="s">
        <v>37</v>
      </c>
      <c r="J30" s="11">
        <v>7000000</v>
      </c>
      <c r="K30" s="13">
        <v>70</v>
      </c>
      <c r="L30" s="13">
        <v>0.7</v>
      </c>
    </row>
    <row r="31" spans="1:12" x14ac:dyDescent="0.35">
      <c r="A31" s="4">
        <v>4539</v>
      </c>
      <c r="B31" s="5">
        <v>43670</v>
      </c>
      <c r="C31" s="12" t="s">
        <v>34</v>
      </c>
      <c r="D31" s="4" t="s">
        <v>50</v>
      </c>
      <c r="E31" s="7">
        <v>94</v>
      </c>
      <c r="F31" s="8" t="s">
        <v>18</v>
      </c>
      <c r="G31" s="4" t="s">
        <v>13</v>
      </c>
      <c r="H31" s="12" t="s">
        <v>119</v>
      </c>
      <c r="I31" s="10" t="s">
        <v>14</v>
      </c>
      <c r="J31" s="11">
        <v>50000000</v>
      </c>
      <c r="K31" s="13">
        <v>500</v>
      </c>
      <c r="L31" s="13">
        <v>5</v>
      </c>
    </row>
    <row r="32" spans="1:12" x14ac:dyDescent="0.35">
      <c r="A32" s="4">
        <v>4540</v>
      </c>
      <c r="B32" s="5">
        <v>43729</v>
      </c>
      <c r="C32" s="12" t="s">
        <v>51</v>
      </c>
      <c r="D32" s="4" t="s">
        <v>52</v>
      </c>
      <c r="E32" s="7">
        <v>94</v>
      </c>
      <c r="F32" s="8" t="s">
        <v>18</v>
      </c>
      <c r="G32" s="4" t="s">
        <v>53</v>
      </c>
      <c r="H32" s="12" t="s">
        <v>120</v>
      </c>
      <c r="I32" s="10" t="s">
        <v>54</v>
      </c>
      <c r="J32" s="11">
        <v>2400000</v>
      </c>
      <c r="K32" s="13">
        <v>24</v>
      </c>
      <c r="L32" s="13">
        <v>0.24</v>
      </c>
    </row>
    <row r="33" spans="1:12" x14ac:dyDescent="0.35">
      <c r="A33" s="4">
        <v>4541</v>
      </c>
      <c r="B33" s="5">
        <v>43729</v>
      </c>
      <c r="C33" s="12" t="s">
        <v>51</v>
      </c>
      <c r="D33" s="4" t="s">
        <v>55</v>
      </c>
      <c r="E33" s="7">
        <v>94</v>
      </c>
      <c r="F33" s="8" t="s">
        <v>18</v>
      </c>
      <c r="G33" s="4" t="s">
        <v>56</v>
      </c>
      <c r="H33" s="12" t="s">
        <v>121</v>
      </c>
      <c r="I33" s="10" t="s">
        <v>57</v>
      </c>
      <c r="J33" s="11">
        <v>20000000</v>
      </c>
      <c r="K33" s="13">
        <v>200</v>
      </c>
      <c r="L33" s="13">
        <v>2</v>
      </c>
    </row>
    <row r="34" spans="1:12" x14ac:dyDescent="0.35">
      <c r="A34" s="4">
        <v>4542</v>
      </c>
      <c r="B34" s="5">
        <v>43732</v>
      </c>
      <c r="C34" s="12" t="s">
        <v>51</v>
      </c>
      <c r="D34" s="4" t="s">
        <v>58</v>
      </c>
      <c r="E34" s="7">
        <v>94</v>
      </c>
      <c r="F34" s="8" t="s">
        <v>18</v>
      </c>
      <c r="G34" s="4" t="s">
        <v>59</v>
      </c>
      <c r="H34" s="12" t="s">
        <v>122</v>
      </c>
      <c r="I34" s="10" t="s">
        <v>60</v>
      </c>
      <c r="J34" s="11">
        <v>500000</v>
      </c>
      <c r="K34" s="13">
        <v>5</v>
      </c>
      <c r="L34" s="13">
        <v>0.05</v>
      </c>
    </row>
    <row r="35" spans="1:12" x14ac:dyDescent="0.35">
      <c r="A35" s="4">
        <v>4543</v>
      </c>
      <c r="B35" s="5">
        <v>43732</v>
      </c>
      <c r="C35" s="12" t="s">
        <v>51</v>
      </c>
      <c r="D35" s="4" t="s">
        <v>61</v>
      </c>
      <c r="E35" s="7">
        <v>94</v>
      </c>
      <c r="F35" s="8" t="s">
        <v>18</v>
      </c>
      <c r="G35" s="4" t="s">
        <v>59</v>
      </c>
      <c r="H35" s="12" t="s">
        <v>123</v>
      </c>
      <c r="I35" s="10" t="s">
        <v>60</v>
      </c>
      <c r="J35" s="11">
        <v>500000</v>
      </c>
      <c r="K35" s="13">
        <v>5</v>
      </c>
      <c r="L35" s="13">
        <v>0.05</v>
      </c>
    </row>
    <row r="36" spans="1:12" x14ac:dyDescent="0.35">
      <c r="A36" s="4">
        <v>4544</v>
      </c>
      <c r="B36" s="5">
        <v>43732</v>
      </c>
      <c r="C36" s="12" t="s">
        <v>51</v>
      </c>
      <c r="D36" s="4" t="s">
        <v>62</v>
      </c>
      <c r="E36" s="7">
        <v>94</v>
      </c>
      <c r="F36" s="8" t="s">
        <v>18</v>
      </c>
      <c r="G36" s="4" t="s">
        <v>59</v>
      </c>
      <c r="H36" s="12" t="s">
        <v>124</v>
      </c>
      <c r="I36" s="10" t="s">
        <v>60</v>
      </c>
      <c r="J36" s="11">
        <v>500000</v>
      </c>
      <c r="K36" s="13">
        <v>5</v>
      </c>
      <c r="L36" s="13">
        <v>0.05</v>
      </c>
    </row>
    <row r="37" spans="1:12" x14ac:dyDescent="0.35">
      <c r="A37" s="4">
        <v>4545</v>
      </c>
      <c r="B37" s="5">
        <v>43732</v>
      </c>
      <c r="C37" s="12" t="s">
        <v>51</v>
      </c>
      <c r="D37" s="4" t="s">
        <v>63</v>
      </c>
      <c r="E37" s="7">
        <v>94</v>
      </c>
      <c r="F37" s="8" t="s">
        <v>18</v>
      </c>
      <c r="G37" s="4" t="s">
        <v>59</v>
      </c>
      <c r="H37" s="12" t="s">
        <v>125</v>
      </c>
      <c r="I37" s="10" t="s">
        <v>60</v>
      </c>
      <c r="J37" s="11">
        <v>500000</v>
      </c>
      <c r="K37" s="13">
        <v>5</v>
      </c>
      <c r="L37" s="13">
        <v>0.05</v>
      </c>
    </row>
    <row r="38" spans="1:12" x14ac:dyDescent="0.35">
      <c r="A38" s="4">
        <v>4546</v>
      </c>
      <c r="B38" s="5">
        <v>43732</v>
      </c>
      <c r="C38" s="12" t="s">
        <v>51</v>
      </c>
      <c r="D38" s="4" t="s">
        <v>64</v>
      </c>
      <c r="E38" s="7">
        <v>94</v>
      </c>
      <c r="F38" s="8" t="s">
        <v>18</v>
      </c>
      <c r="G38" s="4" t="s">
        <v>59</v>
      </c>
      <c r="H38" s="12" t="s">
        <v>126</v>
      </c>
      <c r="I38" s="10" t="s">
        <v>60</v>
      </c>
      <c r="J38" s="11">
        <v>500000</v>
      </c>
      <c r="K38" s="13">
        <v>5</v>
      </c>
      <c r="L38" s="13">
        <v>0.05</v>
      </c>
    </row>
    <row r="39" spans="1:12" x14ac:dyDescent="0.35">
      <c r="A39" s="4">
        <v>4547</v>
      </c>
      <c r="B39" s="5">
        <v>43732</v>
      </c>
      <c r="C39" s="12" t="s">
        <v>51</v>
      </c>
      <c r="D39" s="4" t="s">
        <v>65</v>
      </c>
      <c r="E39" s="7">
        <v>94</v>
      </c>
      <c r="F39" s="8" t="s">
        <v>18</v>
      </c>
      <c r="G39" s="4" t="s">
        <v>59</v>
      </c>
      <c r="H39" s="12" t="s">
        <v>127</v>
      </c>
      <c r="I39" s="10" t="s">
        <v>60</v>
      </c>
      <c r="J39" s="11">
        <v>500000</v>
      </c>
      <c r="K39" s="13">
        <v>5</v>
      </c>
      <c r="L39" s="13">
        <v>0.05</v>
      </c>
    </row>
    <row r="40" spans="1:12" x14ac:dyDescent="0.35">
      <c r="A40" s="4">
        <v>4548</v>
      </c>
      <c r="B40" s="5">
        <v>43732</v>
      </c>
      <c r="C40" s="12" t="s">
        <v>51</v>
      </c>
      <c r="D40" s="4" t="s">
        <v>66</v>
      </c>
      <c r="E40" s="7">
        <v>94</v>
      </c>
      <c r="F40" s="8" t="s">
        <v>18</v>
      </c>
      <c r="G40" s="4" t="s">
        <v>59</v>
      </c>
      <c r="H40" s="12" t="s">
        <v>128</v>
      </c>
      <c r="I40" s="10" t="s">
        <v>60</v>
      </c>
      <c r="J40" s="11">
        <v>500000</v>
      </c>
      <c r="K40" s="13">
        <v>5</v>
      </c>
      <c r="L40" s="13">
        <v>0.05</v>
      </c>
    </row>
    <row r="41" spans="1:12" x14ac:dyDescent="0.35">
      <c r="A41" s="4">
        <v>4549</v>
      </c>
      <c r="B41" s="5">
        <v>43732</v>
      </c>
      <c r="C41" s="12" t="s">
        <v>51</v>
      </c>
      <c r="D41" s="4" t="s">
        <v>67</v>
      </c>
      <c r="E41" s="7">
        <v>94</v>
      </c>
      <c r="F41" s="8" t="s">
        <v>18</v>
      </c>
      <c r="G41" s="4" t="s">
        <v>59</v>
      </c>
      <c r="H41" s="12" t="s">
        <v>129</v>
      </c>
      <c r="I41" s="10" t="s">
        <v>60</v>
      </c>
      <c r="J41" s="11">
        <v>500000</v>
      </c>
      <c r="K41" s="13">
        <v>5</v>
      </c>
      <c r="L41" s="13">
        <v>0.05</v>
      </c>
    </row>
    <row r="42" spans="1:12" x14ac:dyDescent="0.35">
      <c r="A42" s="4">
        <v>4550</v>
      </c>
      <c r="B42" s="5">
        <v>43732</v>
      </c>
      <c r="C42" s="12" t="s">
        <v>51</v>
      </c>
      <c r="D42" s="4" t="s">
        <v>68</v>
      </c>
      <c r="E42" s="7">
        <v>94</v>
      </c>
      <c r="F42" s="8" t="s">
        <v>18</v>
      </c>
      <c r="G42" s="4" t="s">
        <v>59</v>
      </c>
      <c r="H42" s="12" t="s">
        <v>130</v>
      </c>
      <c r="I42" s="10" t="s">
        <v>60</v>
      </c>
      <c r="J42" s="11">
        <v>500000</v>
      </c>
      <c r="K42" s="13">
        <v>5</v>
      </c>
      <c r="L42" s="13">
        <v>0.05</v>
      </c>
    </row>
    <row r="43" spans="1:12" x14ac:dyDescent="0.35">
      <c r="A43" s="4">
        <v>4551</v>
      </c>
      <c r="B43" s="5">
        <v>43732</v>
      </c>
      <c r="C43" s="12" t="s">
        <v>51</v>
      </c>
      <c r="D43" s="4" t="s">
        <v>69</v>
      </c>
      <c r="E43" s="7">
        <v>94</v>
      </c>
      <c r="F43" s="8" t="s">
        <v>18</v>
      </c>
      <c r="G43" s="4" t="s">
        <v>59</v>
      </c>
      <c r="H43" s="12" t="s">
        <v>131</v>
      </c>
      <c r="I43" s="10" t="s">
        <v>60</v>
      </c>
      <c r="J43" s="11">
        <v>500000</v>
      </c>
      <c r="K43" s="13">
        <v>5</v>
      </c>
      <c r="L43" s="13">
        <v>0.05</v>
      </c>
    </row>
    <row r="44" spans="1:12" x14ac:dyDescent="0.35">
      <c r="A44" s="4">
        <v>4552</v>
      </c>
      <c r="B44" s="5">
        <v>43732</v>
      </c>
      <c r="C44" s="12" t="s">
        <v>51</v>
      </c>
      <c r="D44" s="4" t="s">
        <v>70</v>
      </c>
      <c r="E44" s="7">
        <v>94</v>
      </c>
      <c r="F44" s="8" t="s">
        <v>18</v>
      </c>
      <c r="G44" s="4" t="s">
        <v>71</v>
      </c>
      <c r="H44" s="12" t="s">
        <v>132</v>
      </c>
      <c r="I44" s="10" t="s">
        <v>72</v>
      </c>
      <c r="J44" s="11">
        <v>500000</v>
      </c>
      <c r="K44" s="13">
        <v>5</v>
      </c>
      <c r="L44" s="13">
        <v>0.05</v>
      </c>
    </row>
    <row r="45" spans="1:12" x14ac:dyDescent="0.35">
      <c r="A45" s="4">
        <v>4553</v>
      </c>
      <c r="B45" s="5">
        <v>43732</v>
      </c>
      <c r="C45" s="12" t="s">
        <v>51</v>
      </c>
      <c r="D45" s="4" t="s">
        <v>73</v>
      </c>
      <c r="E45" s="7">
        <v>94</v>
      </c>
      <c r="F45" s="8" t="s">
        <v>18</v>
      </c>
      <c r="G45" s="4" t="s">
        <v>71</v>
      </c>
      <c r="H45" s="12" t="s">
        <v>133</v>
      </c>
      <c r="I45" s="10" t="s">
        <v>72</v>
      </c>
      <c r="J45" s="11">
        <v>500000</v>
      </c>
      <c r="K45" s="13">
        <v>5</v>
      </c>
      <c r="L45" s="13">
        <v>0.05</v>
      </c>
    </row>
    <row r="46" spans="1:12" x14ac:dyDescent="0.35">
      <c r="A46" s="4">
        <v>4554</v>
      </c>
      <c r="B46" s="5">
        <v>43732</v>
      </c>
      <c r="C46" s="12" t="s">
        <v>51</v>
      </c>
      <c r="D46" s="4" t="s">
        <v>74</v>
      </c>
      <c r="E46" s="7">
        <v>94</v>
      </c>
      <c r="F46" s="8" t="s">
        <v>18</v>
      </c>
      <c r="G46" s="4" t="s">
        <v>71</v>
      </c>
      <c r="H46" s="12" t="s">
        <v>134</v>
      </c>
      <c r="I46" s="10" t="s">
        <v>72</v>
      </c>
      <c r="J46" s="11">
        <v>500000</v>
      </c>
      <c r="K46" s="13">
        <v>5</v>
      </c>
      <c r="L46" s="13">
        <v>0.05</v>
      </c>
    </row>
    <row r="47" spans="1:12" x14ac:dyDescent="0.35">
      <c r="A47" s="4">
        <v>4555</v>
      </c>
      <c r="B47" s="5">
        <v>43732</v>
      </c>
      <c r="C47" s="12" t="s">
        <v>51</v>
      </c>
      <c r="D47" s="4" t="s">
        <v>75</v>
      </c>
      <c r="E47" s="7">
        <v>94</v>
      </c>
      <c r="F47" s="8" t="s">
        <v>18</v>
      </c>
      <c r="G47" s="4" t="s">
        <v>71</v>
      </c>
      <c r="H47" s="12" t="s">
        <v>135</v>
      </c>
      <c r="I47" s="10" t="s">
        <v>72</v>
      </c>
      <c r="J47" s="11">
        <v>500000</v>
      </c>
      <c r="K47" s="13">
        <v>5</v>
      </c>
      <c r="L47" s="13">
        <v>0.05</v>
      </c>
    </row>
    <row r="48" spans="1:12" x14ac:dyDescent="0.35">
      <c r="A48" s="4">
        <v>4556</v>
      </c>
      <c r="B48" s="5">
        <v>43732</v>
      </c>
      <c r="C48" s="12" t="s">
        <v>51</v>
      </c>
      <c r="D48" s="4" t="s">
        <v>76</v>
      </c>
      <c r="E48" s="7">
        <v>94</v>
      </c>
      <c r="F48" s="8" t="s">
        <v>18</v>
      </c>
      <c r="G48" s="4" t="s">
        <v>71</v>
      </c>
      <c r="H48" s="12" t="s">
        <v>136</v>
      </c>
      <c r="I48" s="10" t="s">
        <v>72</v>
      </c>
      <c r="J48" s="11">
        <v>500000</v>
      </c>
      <c r="K48" s="13">
        <v>5</v>
      </c>
      <c r="L48" s="13">
        <v>0.05</v>
      </c>
    </row>
    <row r="49" spans="1:12" x14ac:dyDescent="0.35">
      <c r="A49" s="4">
        <v>4557</v>
      </c>
      <c r="B49" s="5">
        <v>43733</v>
      </c>
      <c r="C49" s="12" t="s">
        <v>51</v>
      </c>
      <c r="D49" s="4" t="s">
        <v>77</v>
      </c>
      <c r="E49" s="7">
        <v>94</v>
      </c>
      <c r="F49" s="8" t="s">
        <v>18</v>
      </c>
      <c r="G49" s="4" t="s">
        <v>78</v>
      </c>
      <c r="H49" s="12" t="s">
        <v>137</v>
      </c>
      <c r="I49" s="10" t="s">
        <v>79</v>
      </c>
      <c r="J49" s="11">
        <v>20000000</v>
      </c>
      <c r="K49" s="13">
        <v>200</v>
      </c>
      <c r="L49" s="13">
        <v>2</v>
      </c>
    </row>
    <row r="50" spans="1:12" x14ac:dyDescent="0.35">
      <c r="A50" s="4">
        <v>4558</v>
      </c>
      <c r="B50" s="5">
        <v>43733</v>
      </c>
      <c r="C50" s="12" t="s">
        <v>51</v>
      </c>
      <c r="D50" s="4" t="s">
        <v>80</v>
      </c>
      <c r="E50" s="7">
        <v>94</v>
      </c>
      <c r="F50" s="8" t="s">
        <v>18</v>
      </c>
      <c r="G50" s="4" t="s">
        <v>78</v>
      </c>
      <c r="H50" s="12" t="s">
        <v>138</v>
      </c>
      <c r="I50" s="10" t="s">
        <v>79</v>
      </c>
      <c r="J50" s="11">
        <v>20000000</v>
      </c>
      <c r="K50" s="13">
        <v>200</v>
      </c>
      <c r="L50" s="13">
        <v>2</v>
      </c>
    </row>
    <row r="51" spans="1:12" x14ac:dyDescent="0.35">
      <c r="A51" s="4">
        <v>4559</v>
      </c>
      <c r="B51" s="5">
        <v>43733</v>
      </c>
      <c r="C51" s="12" t="s">
        <v>51</v>
      </c>
      <c r="D51" s="4" t="s">
        <v>81</v>
      </c>
      <c r="E51" s="7">
        <v>94</v>
      </c>
      <c r="F51" s="8" t="s">
        <v>18</v>
      </c>
      <c r="G51" s="4" t="s">
        <v>78</v>
      </c>
      <c r="H51" s="12" t="s">
        <v>139</v>
      </c>
      <c r="I51" s="10" t="s">
        <v>79</v>
      </c>
      <c r="J51" s="11">
        <v>5100000</v>
      </c>
      <c r="K51" s="13">
        <v>51</v>
      </c>
      <c r="L51" s="13">
        <v>0.51</v>
      </c>
    </row>
    <row r="52" spans="1:12" x14ac:dyDescent="0.35">
      <c r="A52" s="4">
        <v>4560</v>
      </c>
      <c r="B52" s="5">
        <v>43733</v>
      </c>
      <c r="C52" s="12" t="s">
        <v>51</v>
      </c>
      <c r="D52" s="4" t="s">
        <v>82</v>
      </c>
      <c r="E52" s="7">
        <v>94</v>
      </c>
      <c r="F52" s="8" t="s">
        <v>18</v>
      </c>
      <c r="G52" s="4" t="s">
        <v>78</v>
      </c>
      <c r="H52" s="12" t="s">
        <v>140</v>
      </c>
      <c r="I52" s="10" t="s">
        <v>79</v>
      </c>
      <c r="J52" s="11">
        <v>5100000</v>
      </c>
      <c r="K52" s="13">
        <v>51</v>
      </c>
      <c r="L52" s="13">
        <v>0.51</v>
      </c>
    </row>
    <row r="53" spans="1:12" x14ac:dyDescent="0.35">
      <c r="A53" s="4">
        <v>4561</v>
      </c>
      <c r="B53" s="5">
        <v>43733</v>
      </c>
      <c r="C53" s="12" t="s">
        <v>51</v>
      </c>
      <c r="D53" s="4" t="s">
        <v>83</v>
      </c>
      <c r="E53" s="7">
        <v>94</v>
      </c>
      <c r="F53" s="8" t="s">
        <v>18</v>
      </c>
      <c r="G53" s="4" t="s">
        <v>78</v>
      </c>
      <c r="H53" s="12" t="s">
        <v>141</v>
      </c>
      <c r="I53" s="10" t="s">
        <v>79</v>
      </c>
      <c r="J53" s="11">
        <v>5100000</v>
      </c>
      <c r="K53" s="13">
        <v>51</v>
      </c>
      <c r="L53" s="13">
        <v>0.51</v>
      </c>
    </row>
    <row r="54" spans="1:12" x14ac:dyDescent="0.35">
      <c r="A54" s="4">
        <v>4562</v>
      </c>
      <c r="B54" s="5">
        <v>43733</v>
      </c>
      <c r="C54" s="12" t="s">
        <v>51</v>
      </c>
      <c r="D54" s="4" t="s">
        <v>84</v>
      </c>
      <c r="E54" s="7">
        <v>94</v>
      </c>
      <c r="F54" s="8" t="s">
        <v>18</v>
      </c>
      <c r="G54" s="4" t="s">
        <v>78</v>
      </c>
      <c r="H54" s="12" t="s">
        <v>142</v>
      </c>
      <c r="I54" s="10" t="s">
        <v>79</v>
      </c>
      <c r="J54" s="11">
        <v>5100000</v>
      </c>
      <c r="K54" s="13">
        <v>51</v>
      </c>
      <c r="L54" s="13">
        <v>0.51</v>
      </c>
    </row>
    <row r="55" spans="1:12" x14ac:dyDescent="0.35">
      <c r="A55" s="4">
        <v>4563</v>
      </c>
      <c r="B55" s="5">
        <v>43733</v>
      </c>
      <c r="C55" s="12" t="s">
        <v>51</v>
      </c>
      <c r="D55" s="4" t="s">
        <v>85</v>
      </c>
      <c r="E55" s="7">
        <v>94</v>
      </c>
      <c r="F55" s="8" t="s">
        <v>18</v>
      </c>
      <c r="G55" s="4" t="s">
        <v>78</v>
      </c>
      <c r="H55" s="12" t="s">
        <v>143</v>
      </c>
      <c r="I55" s="10" t="s">
        <v>79</v>
      </c>
      <c r="J55" s="11">
        <v>9800000</v>
      </c>
      <c r="K55" s="13">
        <v>98</v>
      </c>
      <c r="L55" s="13">
        <v>0.98</v>
      </c>
    </row>
    <row r="56" spans="1:12" x14ac:dyDescent="0.35">
      <c r="A56" s="4">
        <v>4564</v>
      </c>
      <c r="B56" s="5">
        <v>43733</v>
      </c>
      <c r="C56" s="12" t="s">
        <v>51</v>
      </c>
      <c r="D56" s="4" t="s">
        <v>86</v>
      </c>
      <c r="E56" s="7">
        <v>94</v>
      </c>
      <c r="F56" s="8" t="s">
        <v>18</v>
      </c>
      <c r="G56" s="4" t="s">
        <v>78</v>
      </c>
      <c r="H56" s="12" t="s">
        <v>144</v>
      </c>
      <c r="I56" s="10" t="s">
        <v>79</v>
      </c>
      <c r="J56" s="11">
        <v>9800000</v>
      </c>
      <c r="K56" s="13">
        <v>98</v>
      </c>
      <c r="L56" s="13">
        <v>0.98</v>
      </c>
    </row>
    <row r="57" spans="1:12" x14ac:dyDescent="0.35">
      <c r="A57" s="4">
        <v>4565</v>
      </c>
      <c r="B57" s="5">
        <v>43733</v>
      </c>
      <c r="C57" s="12" t="s">
        <v>51</v>
      </c>
      <c r="D57" s="4" t="s">
        <v>87</v>
      </c>
      <c r="E57" s="7">
        <v>94</v>
      </c>
      <c r="F57" s="8" t="s">
        <v>18</v>
      </c>
      <c r="G57" s="4" t="s">
        <v>78</v>
      </c>
      <c r="H57" s="12" t="s">
        <v>145</v>
      </c>
      <c r="I57" s="10" t="s">
        <v>79</v>
      </c>
      <c r="J57" s="11">
        <v>9800000</v>
      </c>
      <c r="K57" s="13">
        <v>98</v>
      </c>
      <c r="L57" s="13">
        <v>0.98</v>
      </c>
    </row>
    <row r="58" spans="1:12" x14ac:dyDescent="0.35">
      <c r="A58" s="4">
        <v>4566</v>
      </c>
      <c r="B58" s="5">
        <v>43733</v>
      </c>
      <c r="C58" s="12" t="s">
        <v>51</v>
      </c>
      <c r="D58" s="4" t="s">
        <v>88</v>
      </c>
      <c r="E58" s="7">
        <v>94</v>
      </c>
      <c r="F58" s="8" t="s">
        <v>18</v>
      </c>
      <c r="G58" s="4" t="s">
        <v>78</v>
      </c>
      <c r="H58" s="12" t="s">
        <v>146</v>
      </c>
      <c r="I58" s="10" t="s">
        <v>79</v>
      </c>
      <c r="J58" s="11">
        <v>5100000</v>
      </c>
      <c r="K58" s="13">
        <v>51</v>
      </c>
      <c r="L58" s="13">
        <v>0.51</v>
      </c>
    </row>
    <row r="59" spans="1:12" x14ac:dyDescent="0.35">
      <c r="A59" s="4">
        <v>4567</v>
      </c>
      <c r="B59" s="5">
        <v>43733</v>
      </c>
      <c r="C59" s="12" t="s">
        <v>51</v>
      </c>
      <c r="D59" s="4" t="s">
        <v>89</v>
      </c>
      <c r="E59" s="7">
        <v>94</v>
      </c>
      <c r="F59" s="8" t="s">
        <v>18</v>
      </c>
      <c r="G59" s="4" t="s">
        <v>78</v>
      </c>
      <c r="H59" s="12" t="s">
        <v>147</v>
      </c>
      <c r="I59" s="10" t="s">
        <v>79</v>
      </c>
      <c r="J59" s="11">
        <v>5100000</v>
      </c>
      <c r="K59" s="13">
        <v>51</v>
      </c>
      <c r="L59" s="13">
        <v>0.51</v>
      </c>
    </row>
    <row r="60" spans="1:12" x14ac:dyDescent="0.35">
      <c r="A60" s="4">
        <v>4568</v>
      </c>
      <c r="B60" s="5">
        <v>43747</v>
      </c>
      <c r="C60" s="12" t="s">
        <v>148</v>
      </c>
      <c r="D60" s="4" t="s">
        <v>149</v>
      </c>
      <c r="E60" s="7">
        <v>94</v>
      </c>
      <c r="F60" s="8" t="s">
        <v>18</v>
      </c>
      <c r="G60" s="4" t="s">
        <v>150</v>
      </c>
      <c r="H60" s="12" t="s">
        <v>151</v>
      </c>
      <c r="I60" s="10" t="s">
        <v>152</v>
      </c>
      <c r="J60" s="11">
        <v>20000000</v>
      </c>
      <c r="K60" s="13">
        <f t="shared" ref="K60:K106" si="0">J60/100000</f>
        <v>200</v>
      </c>
      <c r="L60" s="13">
        <f t="shared" ref="L60:L106" si="1">K60/100</f>
        <v>2</v>
      </c>
    </row>
    <row r="61" spans="1:12" x14ac:dyDescent="0.35">
      <c r="A61" s="4">
        <v>4569</v>
      </c>
      <c r="B61" s="5">
        <v>43769</v>
      </c>
      <c r="C61" s="12" t="s">
        <v>148</v>
      </c>
      <c r="D61" s="4" t="s">
        <v>153</v>
      </c>
      <c r="E61" s="7">
        <v>94</v>
      </c>
      <c r="F61" s="8" t="s">
        <v>18</v>
      </c>
      <c r="G61" s="4" t="s">
        <v>154</v>
      </c>
      <c r="H61" s="12" t="s">
        <v>155</v>
      </c>
      <c r="I61" s="10" t="s">
        <v>156</v>
      </c>
      <c r="J61" s="11">
        <v>5100000</v>
      </c>
      <c r="K61" s="13">
        <f t="shared" si="0"/>
        <v>51</v>
      </c>
      <c r="L61" s="13">
        <f t="shared" si="1"/>
        <v>0.51</v>
      </c>
    </row>
    <row r="62" spans="1:12" x14ac:dyDescent="0.35">
      <c r="A62" s="4">
        <v>4570</v>
      </c>
      <c r="B62" s="5">
        <v>43769</v>
      </c>
      <c r="C62" s="12" t="s">
        <v>148</v>
      </c>
      <c r="D62" s="4" t="s">
        <v>157</v>
      </c>
      <c r="E62" s="7">
        <v>94</v>
      </c>
      <c r="F62" s="8" t="s">
        <v>18</v>
      </c>
      <c r="G62" s="4" t="s">
        <v>154</v>
      </c>
      <c r="H62" s="12" t="s">
        <v>158</v>
      </c>
      <c r="I62" s="10" t="s">
        <v>156</v>
      </c>
      <c r="J62" s="11">
        <v>3600000</v>
      </c>
      <c r="K62" s="13">
        <f t="shared" si="0"/>
        <v>36</v>
      </c>
      <c r="L62" s="13">
        <f t="shared" si="1"/>
        <v>0.36</v>
      </c>
    </row>
    <row r="63" spans="1:12" x14ac:dyDescent="0.35">
      <c r="A63" s="4">
        <v>4571</v>
      </c>
      <c r="B63" s="5">
        <v>43769</v>
      </c>
      <c r="C63" s="12" t="s">
        <v>148</v>
      </c>
      <c r="D63" s="4" t="s">
        <v>159</v>
      </c>
      <c r="E63" s="7">
        <v>94</v>
      </c>
      <c r="F63" s="8" t="s">
        <v>18</v>
      </c>
      <c r="G63" s="4" t="s">
        <v>154</v>
      </c>
      <c r="H63" s="12" t="s">
        <v>160</v>
      </c>
      <c r="I63" s="10" t="s">
        <v>156</v>
      </c>
      <c r="J63" s="11">
        <v>3000000</v>
      </c>
      <c r="K63" s="13">
        <f t="shared" si="0"/>
        <v>30</v>
      </c>
      <c r="L63" s="13">
        <f t="shared" si="1"/>
        <v>0.3</v>
      </c>
    </row>
    <row r="64" spans="1:12" x14ac:dyDescent="0.35">
      <c r="A64" s="4">
        <v>4572</v>
      </c>
      <c r="B64" s="5">
        <v>43769</v>
      </c>
      <c r="C64" s="12" t="s">
        <v>148</v>
      </c>
      <c r="D64" s="4" t="s">
        <v>161</v>
      </c>
      <c r="E64" s="7">
        <v>94</v>
      </c>
      <c r="F64" s="8" t="s">
        <v>18</v>
      </c>
      <c r="G64" s="4" t="s">
        <v>154</v>
      </c>
      <c r="H64" s="12" t="s">
        <v>162</v>
      </c>
      <c r="I64" s="10" t="s">
        <v>156</v>
      </c>
      <c r="J64" s="11">
        <v>1300000</v>
      </c>
      <c r="K64" s="13">
        <f t="shared" si="0"/>
        <v>13</v>
      </c>
      <c r="L64" s="13">
        <f t="shared" si="1"/>
        <v>0.13</v>
      </c>
    </row>
    <row r="65" spans="1:12" x14ac:dyDescent="0.35">
      <c r="A65" s="4">
        <v>4573</v>
      </c>
      <c r="B65" s="5">
        <v>43769</v>
      </c>
      <c r="C65" s="12" t="s">
        <v>148</v>
      </c>
      <c r="D65" s="4" t="s">
        <v>163</v>
      </c>
      <c r="E65" s="7">
        <v>94</v>
      </c>
      <c r="F65" s="8" t="s">
        <v>18</v>
      </c>
      <c r="G65" s="4" t="s">
        <v>154</v>
      </c>
      <c r="H65" s="12" t="s">
        <v>164</v>
      </c>
      <c r="I65" s="10" t="s">
        <v>156</v>
      </c>
      <c r="J65" s="11">
        <v>2000000</v>
      </c>
      <c r="K65" s="13">
        <f t="shared" si="0"/>
        <v>20</v>
      </c>
      <c r="L65" s="13">
        <f t="shared" si="1"/>
        <v>0.2</v>
      </c>
    </row>
    <row r="66" spans="1:12" x14ac:dyDescent="0.35">
      <c r="A66" s="4">
        <v>4574</v>
      </c>
      <c r="B66" s="5">
        <v>43777</v>
      </c>
      <c r="C66" s="12" t="s">
        <v>165</v>
      </c>
      <c r="D66" s="4" t="s">
        <v>166</v>
      </c>
      <c r="E66" s="7">
        <v>94</v>
      </c>
      <c r="F66" s="8" t="s">
        <v>18</v>
      </c>
      <c r="G66" s="4" t="s">
        <v>167</v>
      </c>
      <c r="H66" s="12" t="s">
        <v>168</v>
      </c>
      <c r="I66" s="10" t="s">
        <v>169</v>
      </c>
      <c r="J66" s="11">
        <v>800000</v>
      </c>
      <c r="K66" s="13">
        <f t="shared" si="0"/>
        <v>8</v>
      </c>
      <c r="L66" s="13">
        <f t="shared" si="1"/>
        <v>0.08</v>
      </c>
    </row>
    <row r="67" spans="1:12" x14ac:dyDescent="0.35">
      <c r="A67" s="4">
        <v>4575</v>
      </c>
      <c r="B67" s="5">
        <v>43777</v>
      </c>
      <c r="C67" s="12" t="s">
        <v>165</v>
      </c>
      <c r="D67" s="4" t="s">
        <v>170</v>
      </c>
      <c r="E67" s="7">
        <v>94</v>
      </c>
      <c r="F67" s="8" t="s">
        <v>18</v>
      </c>
      <c r="G67" s="4" t="s">
        <v>167</v>
      </c>
      <c r="H67" s="12" t="s">
        <v>171</v>
      </c>
      <c r="I67" s="10" t="s">
        <v>169</v>
      </c>
      <c r="J67" s="11">
        <v>1500000</v>
      </c>
      <c r="K67" s="13">
        <f t="shared" si="0"/>
        <v>15</v>
      </c>
      <c r="L67" s="13">
        <f t="shared" si="1"/>
        <v>0.15</v>
      </c>
    </row>
    <row r="68" spans="1:12" x14ac:dyDescent="0.35">
      <c r="A68" s="4">
        <v>4576</v>
      </c>
      <c r="B68" s="5">
        <v>43777</v>
      </c>
      <c r="C68" s="12" t="s">
        <v>165</v>
      </c>
      <c r="D68" s="4" t="s">
        <v>172</v>
      </c>
      <c r="E68" s="7">
        <v>94</v>
      </c>
      <c r="F68" s="8" t="s">
        <v>18</v>
      </c>
      <c r="G68" s="4" t="s">
        <v>167</v>
      </c>
      <c r="H68" s="12" t="s">
        <v>173</v>
      </c>
      <c r="I68" s="10" t="s">
        <v>169</v>
      </c>
      <c r="J68" s="11">
        <v>1500000</v>
      </c>
      <c r="K68" s="13">
        <f t="shared" si="0"/>
        <v>15</v>
      </c>
      <c r="L68" s="13">
        <f t="shared" si="1"/>
        <v>0.15</v>
      </c>
    </row>
    <row r="69" spans="1:12" x14ac:dyDescent="0.35">
      <c r="A69" s="4">
        <v>4577</v>
      </c>
      <c r="B69" s="5">
        <v>43777</v>
      </c>
      <c r="C69" s="12" t="s">
        <v>165</v>
      </c>
      <c r="D69" s="4" t="s">
        <v>174</v>
      </c>
      <c r="E69" s="7">
        <v>94</v>
      </c>
      <c r="F69" s="8" t="s">
        <v>18</v>
      </c>
      <c r="G69" s="4" t="s">
        <v>175</v>
      </c>
      <c r="H69" s="12" t="s">
        <v>176</v>
      </c>
      <c r="I69" s="10" t="s">
        <v>177</v>
      </c>
      <c r="J69" s="11">
        <v>625000</v>
      </c>
      <c r="K69" s="13">
        <f t="shared" si="0"/>
        <v>6.25</v>
      </c>
      <c r="L69" s="13">
        <f t="shared" si="1"/>
        <v>6.25E-2</v>
      </c>
    </row>
    <row r="70" spans="1:12" x14ac:dyDescent="0.35">
      <c r="A70" s="4">
        <v>4578</v>
      </c>
      <c r="B70" s="5">
        <v>43777</v>
      </c>
      <c r="C70" s="12" t="s">
        <v>165</v>
      </c>
      <c r="D70" s="4" t="s">
        <v>178</v>
      </c>
      <c r="E70" s="7">
        <v>94</v>
      </c>
      <c r="F70" s="8" t="s">
        <v>18</v>
      </c>
      <c r="G70" s="4" t="s">
        <v>175</v>
      </c>
      <c r="H70" s="12" t="s">
        <v>179</v>
      </c>
      <c r="I70" s="10" t="s">
        <v>177</v>
      </c>
      <c r="J70" s="11">
        <v>625000</v>
      </c>
      <c r="K70" s="13">
        <f t="shared" si="0"/>
        <v>6.25</v>
      </c>
      <c r="L70" s="13">
        <f t="shared" si="1"/>
        <v>6.25E-2</v>
      </c>
    </row>
    <row r="71" spans="1:12" x14ac:dyDescent="0.35">
      <c r="A71" s="4">
        <v>4579</v>
      </c>
      <c r="B71" s="5">
        <v>43777</v>
      </c>
      <c r="C71" s="12" t="s">
        <v>165</v>
      </c>
      <c r="D71" s="4" t="s">
        <v>180</v>
      </c>
      <c r="E71" s="7">
        <v>94</v>
      </c>
      <c r="F71" s="8" t="s">
        <v>18</v>
      </c>
      <c r="G71" s="4" t="s">
        <v>181</v>
      </c>
      <c r="H71" s="12" t="s">
        <v>182</v>
      </c>
      <c r="I71" s="10" t="s">
        <v>183</v>
      </c>
      <c r="J71" s="11">
        <v>1450000</v>
      </c>
      <c r="K71" s="13">
        <f t="shared" si="0"/>
        <v>14.5</v>
      </c>
      <c r="L71" s="13">
        <f t="shared" si="1"/>
        <v>0.14499999999999999</v>
      </c>
    </row>
    <row r="72" spans="1:12" x14ac:dyDescent="0.35">
      <c r="A72" s="4">
        <v>4580</v>
      </c>
      <c r="B72" s="5">
        <v>43777</v>
      </c>
      <c r="C72" s="12" t="s">
        <v>165</v>
      </c>
      <c r="D72" s="4" t="s">
        <v>184</v>
      </c>
      <c r="E72" s="7">
        <v>94</v>
      </c>
      <c r="F72" s="8" t="s">
        <v>18</v>
      </c>
      <c r="G72" s="4" t="s">
        <v>181</v>
      </c>
      <c r="H72" s="12" t="s">
        <v>185</v>
      </c>
      <c r="I72" s="10" t="s">
        <v>183</v>
      </c>
      <c r="J72" s="11">
        <v>1500000</v>
      </c>
      <c r="K72" s="13">
        <f t="shared" si="0"/>
        <v>15</v>
      </c>
      <c r="L72" s="13">
        <f t="shared" si="1"/>
        <v>0.15</v>
      </c>
    </row>
    <row r="73" spans="1:12" x14ac:dyDescent="0.35">
      <c r="A73" s="4">
        <v>4581</v>
      </c>
      <c r="B73" s="5">
        <v>43777</v>
      </c>
      <c r="C73" s="12" t="s">
        <v>165</v>
      </c>
      <c r="D73" s="4" t="s">
        <v>186</v>
      </c>
      <c r="E73" s="7">
        <v>94</v>
      </c>
      <c r="F73" s="8" t="s">
        <v>18</v>
      </c>
      <c r="G73" s="4" t="s">
        <v>181</v>
      </c>
      <c r="H73" s="12" t="s">
        <v>187</v>
      </c>
      <c r="I73" s="10" t="s">
        <v>183</v>
      </c>
      <c r="J73" s="11">
        <v>1500000</v>
      </c>
      <c r="K73" s="13">
        <f t="shared" si="0"/>
        <v>15</v>
      </c>
      <c r="L73" s="13">
        <f t="shared" si="1"/>
        <v>0.15</v>
      </c>
    </row>
    <row r="74" spans="1:12" x14ac:dyDescent="0.35">
      <c r="A74" s="4">
        <v>4582</v>
      </c>
      <c r="B74" s="5">
        <v>43777</v>
      </c>
      <c r="C74" s="12" t="s">
        <v>165</v>
      </c>
      <c r="D74" s="4" t="s">
        <v>188</v>
      </c>
      <c r="E74" s="7">
        <v>94</v>
      </c>
      <c r="F74" s="8" t="s">
        <v>18</v>
      </c>
      <c r="G74" s="4" t="s">
        <v>181</v>
      </c>
      <c r="H74" s="12" t="s">
        <v>189</v>
      </c>
      <c r="I74" s="10" t="s">
        <v>183</v>
      </c>
      <c r="J74" s="11">
        <v>1500000</v>
      </c>
      <c r="K74" s="13">
        <f t="shared" si="0"/>
        <v>15</v>
      </c>
      <c r="L74" s="13">
        <f t="shared" si="1"/>
        <v>0.15</v>
      </c>
    </row>
    <row r="75" spans="1:12" x14ac:dyDescent="0.35">
      <c r="A75" s="4">
        <v>4583</v>
      </c>
      <c r="B75" s="5">
        <v>43777</v>
      </c>
      <c r="C75" s="12" t="s">
        <v>165</v>
      </c>
      <c r="D75" s="4" t="s">
        <v>190</v>
      </c>
      <c r="E75" s="7">
        <v>94</v>
      </c>
      <c r="F75" s="8" t="s">
        <v>18</v>
      </c>
      <c r="G75" s="4" t="s">
        <v>181</v>
      </c>
      <c r="H75" s="12" t="s">
        <v>191</v>
      </c>
      <c r="I75" s="10" t="s">
        <v>183</v>
      </c>
      <c r="J75" s="11">
        <v>1500000</v>
      </c>
      <c r="K75" s="13">
        <f t="shared" si="0"/>
        <v>15</v>
      </c>
      <c r="L75" s="13">
        <f t="shared" si="1"/>
        <v>0.15</v>
      </c>
    </row>
    <row r="76" spans="1:12" x14ac:dyDescent="0.35">
      <c r="A76" s="4">
        <v>4584</v>
      </c>
      <c r="B76" s="5">
        <v>43777</v>
      </c>
      <c r="C76" s="12" t="s">
        <v>165</v>
      </c>
      <c r="D76" s="4" t="s">
        <v>192</v>
      </c>
      <c r="E76" s="7">
        <v>94</v>
      </c>
      <c r="F76" s="8" t="s">
        <v>18</v>
      </c>
      <c r="G76" s="4" t="s">
        <v>193</v>
      </c>
      <c r="H76" s="12" t="s">
        <v>194</v>
      </c>
      <c r="I76" s="10" t="s">
        <v>195</v>
      </c>
      <c r="J76" s="11">
        <v>1000000</v>
      </c>
      <c r="K76" s="13">
        <f t="shared" si="0"/>
        <v>10</v>
      </c>
      <c r="L76" s="13">
        <f t="shared" si="1"/>
        <v>0.1</v>
      </c>
    </row>
    <row r="77" spans="1:12" x14ac:dyDescent="0.35">
      <c r="A77" s="4">
        <v>4585</v>
      </c>
      <c r="B77" s="5">
        <v>43777</v>
      </c>
      <c r="C77" s="12" t="s">
        <v>165</v>
      </c>
      <c r="D77" s="4" t="s">
        <v>196</v>
      </c>
      <c r="E77" s="7">
        <v>94</v>
      </c>
      <c r="F77" s="8" t="s">
        <v>18</v>
      </c>
      <c r="G77" s="4" t="s">
        <v>193</v>
      </c>
      <c r="H77" s="12" t="s">
        <v>197</v>
      </c>
      <c r="I77" s="10" t="s">
        <v>195</v>
      </c>
      <c r="J77" s="11">
        <v>1500000</v>
      </c>
      <c r="K77" s="13">
        <f t="shared" si="0"/>
        <v>15</v>
      </c>
      <c r="L77" s="13">
        <f t="shared" si="1"/>
        <v>0.15</v>
      </c>
    </row>
    <row r="78" spans="1:12" x14ac:dyDescent="0.35">
      <c r="A78" s="4">
        <v>4586</v>
      </c>
      <c r="B78" s="5">
        <v>43777</v>
      </c>
      <c r="C78" s="12" t="s">
        <v>165</v>
      </c>
      <c r="D78" s="4" t="s">
        <v>198</v>
      </c>
      <c r="E78" s="7">
        <v>94</v>
      </c>
      <c r="F78" s="8" t="s">
        <v>18</v>
      </c>
      <c r="G78" s="4" t="s">
        <v>193</v>
      </c>
      <c r="H78" s="12" t="s">
        <v>199</v>
      </c>
      <c r="I78" s="10" t="s">
        <v>195</v>
      </c>
      <c r="J78" s="11">
        <v>1500000</v>
      </c>
      <c r="K78" s="13">
        <f t="shared" si="0"/>
        <v>15</v>
      </c>
      <c r="L78" s="13">
        <f t="shared" si="1"/>
        <v>0.15</v>
      </c>
    </row>
    <row r="79" spans="1:12" x14ac:dyDescent="0.35">
      <c r="A79" s="4">
        <v>4587</v>
      </c>
      <c r="B79" s="5">
        <v>43777</v>
      </c>
      <c r="C79" s="12" t="s">
        <v>165</v>
      </c>
      <c r="D79" s="4" t="s">
        <v>200</v>
      </c>
      <c r="E79" s="7">
        <v>94</v>
      </c>
      <c r="F79" s="8" t="s">
        <v>18</v>
      </c>
      <c r="G79" s="4" t="s">
        <v>193</v>
      </c>
      <c r="H79" s="12" t="s">
        <v>201</v>
      </c>
      <c r="I79" s="10" t="s">
        <v>195</v>
      </c>
      <c r="J79" s="11">
        <v>1500000</v>
      </c>
      <c r="K79" s="13">
        <f t="shared" si="0"/>
        <v>15</v>
      </c>
      <c r="L79" s="13">
        <f t="shared" si="1"/>
        <v>0.15</v>
      </c>
    </row>
    <row r="80" spans="1:12" x14ac:dyDescent="0.35">
      <c r="A80" s="4">
        <v>4588</v>
      </c>
      <c r="B80" s="5">
        <v>43777</v>
      </c>
      <c r="C80" s="12" t="s">
        <v>165</v>
      </c>
      <c r="D80" s="4" t="s">
        <v>202</v>
      </c>
      <c r="E80" s="7">
        <v>94</v>
      </c>
      <c r="F80" s="8" t="s">
        <v>18</v>
      </c>
      <c r="G80" s="4" t="s">
        <v>193</v>
      </c>
      <c r="H80" s="12" t="s">
        <v>203</v>
      </c>
      <c r="I80" s="10" t="s">
        <v>195</v>
      </c>
      <c r="J80" s="11">
        <v>1500000</v>
      </c>
      <c r="K80" s="13">
        <f t="shared" si="0"/>
        <v>15</v>
      </c>
      <c r="L80" s="13">
        <f t="shared" si="1"/>
        <v>0.15</v>
      </c>
    </row>
    <row r="81" spans="1:12" x14ac:dyDescent="0.35">
      <c r="A81" s="4">
        <v>4589</v>
      </c>
      <c r="B81" s="5">
        <v>43777</v>
      </c>
      <c r="C81" s="12" t="s">
        <v>165</v>
      </c>
      <c r="D81" s="4" t="s">
        <v>204</v>
      </c>
      <c r="E81" s="7">
        <v>94</v>
      </c>
      <c r="F81" s="8" t="s">
        <v>18</v>
      </c>
      <c r="G81" s="4" t="s">
        <v>193</v>
      </c>
      <c r="H81" s="12" t="s">
        <v>205</v>
      </c>
      <c r="I81" s="10" t="s">
        <v>195</v>
      </c>
      <c r="J81" s="11">
        <v>1500000</v>
      </c>
      <c r="K81" s="13">
        <f t="shared" si="0"/>
        <v>15</v>
      </c>
      <c r="L81" s="13">
        <f t="shared" si="1"/>
        <v>0.15</v>
      </c>
    </row>
    <row r="82" spans="1:12" x14ac:dyDescent="0.35">
      <c r="A82" s="4">
        <v>4590</v>
      </c>
      <c r="B82" s="5">
        <v>43777</v>
      </c>
      <c r="C82" s="12" t="s">
        <v>165</v>
      </c>
      <c r="D82" s="4" t="s">
        <v>206</v>
      </c>
      <c r="E82" s="7">
        <v>94</v>
      </c>
      <c r="F82" s="8" t="s">
        <v>18</v>
      </c>
      <c r="G82" s="4" t="s">
        <v>193</v>
      </c>
      <c r="H82" s="12" t="s">
        <v>207</v>
      </c>
      <c r="I82" s="10" t="s">
        <v>195</v>
      </c>
      <c r="J82" s="11">
        <v>1500000</v>
      </c>
      <c r="K82" s="13">
        <f t="shared" si="0"/>
        <v>15</v>
      </c>
      <c r="L82" s="13">
        <f t="shared" si="1"/>
        <v>0.15</v>
      </c>
    </row>
    <row r="83" spans="1:12" x14ac:dyDescent="0.35">
      <c r="A83" s="4">
        <v>4591</v>
      </c>
      <c r="B83" s="5">
        <v>43782</v>
      </c>
      <c r="C83" s="12" t="s">
        <v>165</v>
      </c>
      <c r="D83" s="4" t="s">
        <v>208</v>
      </c>
      <c r="E83" s="7">
        <v>94</v>
      </c>
      <c r="F83" s="8" t="s">
        <v>18</v>
      </c>
      <c r="G83" s="4" t="s">
        <v>209</v>
      </c>
      <c r="H83" s="12" t="s">
        <v>210</v>
      </c>
      <c r="I83" s="10" t="s">
        <v>211</v>
      </c>
      <c r="J83" s="11">
        <v>495000</v>
      </c>
      <c r="K83" s="13">
        <f t="shared" si="0"/>
        <v>4.95</v>
      </c>
      <c r="L83" s="13">
        <f t="shared" si="1"/>
        <v>4.9500000000000002E-2</v>
      </c>
    </row>
    <row r="84" spans="1:12" x14ac:dyDescent="0.35">
      <c r="A84" s="4">
        <v>4592</v>
      </c>
      <c r="B84" s="5">
        <v>43785</v>
      </c>
      <c r="C84" s="12" t="s">
        <v>165</v>
      </c>
      <c r="D84" s="4" t="s">
        <v>212</v>
      </c>
      <c r="E84" s="7">
        <v>94</v>
      </c>
      <c r="F84" s="8" t="s">
        <v>18</v>
      </c>
      <c r="G84" s="4" t="s">
        <v>213</v>
      </c>
      <c r="H84" s="12" t="s">
        <v>214</v>
      </c>
      <c r="I84" s="10" t="s">
        <v>215</v>
      </c>
      <c r="J84" s="11">
        <v>300000</v>
      </c>
      <c r="K84" s="13">
        <f t="shared" si="0"/>
        <v>3</v>
      </c>
      <c r="L84" s="13">
        <f t="shared" si="1"/>
        <v>0.03</v>
      </c>
    </row>
    <row r="85" spans="1:12" x14ac:dyDescent="0.35">
      <c r="A85" s="4">
        <v>4593</v>
      </c>
      <c r="B85" s="5">
        <v>43785</v>
      </c>
      <c r="C85" s="12" t="s">
        <v>165</v>
      </c>
      <c r="D85" s="4" t="s">
        <v>216</v>
      </c>
      <c r="E85" s="7">
        <v>94</v>
      </c>
      <c r="F85" s="8" t="s">
        <v>18</v>
      </c>
      <c r="G85" s="4" t="s">
        <v>213</v>
      </c>
      <c r="H85" s="12" t="s">
        <v>217</v>
      </c>
      <c r="I85" s="10" t="s">
        <v>215</v>
      </c>
      <c r="J85" s="11">
        <v>500000</v>
      </c>
      <c r="K85" s="13">
        <f t="shared" si="0"/>
        <v>5</v>
      </c>
      <c r="L85" s="13">
        <f t="shared" si="1"/>
        <v>0.05</v>
      </c>
    </row>
    <row r="86" spans="1:12" x14ac:dyDescent="0.35">
      <c r="A86" s="4">
        <v>4594</v>
      </c>
      <c r="B86" s="5">
        <v>43785</v>
      </c>
      <c r="C86" s="12" t="s">
        <v>165</v>
      </c>
      <c r="D86" s="4" t="s">
        <v>218</v>
      </c>
      <c r="E86" s="7">
        <v>94</v>
      </c>
      <c r="F86" s="8" t="s">
        <v>18</v>
      </c>
      <c r="G86" s="4" t="s">
        <v>213</v>
      </c>
      <c r="H86" s="12" t="s">
        <v>219</v>
      </c>
      <c r="I86" s="10" t="s">
        <v>215</v>
      </c>
      <c r="J86" s="11">
        <v>500000</v>
      </c>
      <c r="K86" s="13">
        <f t="shared" si="0"/>
        <v>5</v>
      </c>
      <c r="L86" s="13">
        <f t="shared" si="1"/>
        <v>0.05</v>
      </c>
    </row>
    <row r="87" spans="1:12" x14ac:dyDescent="0.35">
      <c r="A87" s="4">
        <v>4595</v>
      </c>
      <c r="B87" s="5">
        <v>43785</v>
      </c>
      <c r="C87" s="12" t="s">
        <v>165</v>
      </c>
      <c r="D87" s="4" t="s">
        <v>220</v>
      </c>
      <c r="E87" s="7">
        <v>94</v>
      </c>
      <c r="F87" s="8" t="s">
        <v>18</v>
      </c>
      <c r="G87" s="4" t="s">
        <v>221</v>
      </c>
      <c r="H87" s="12" t="s">
        <v>222</v>
      </c>
      <c r="I87" s="10" t="s">
        <v>223</v>
      </c>
      <c r="J87" s="11">
        <v>500000</v>
      </c>
      <c r="K87" s="13">
        <f t="shared" si="0"/>
        <v>5</v>
      </c>
      <c r="L87" s="13">
        <f t="shared" si="1"/>
        <v>0.05</v>
      </c>
    </row>
    <row r="88" spans="1:12" x14ac:dyDescent="0.35">
      <c r="A88" s="4">
        <v>4596</v>
      </c>
      <c r="B88" s="5">
        <v>43785</v>
      </c>
      <c r="C88" s="12" t="s">
        <v>165</v>
      </c>
      <c r="D88" s="4" t="s">
        <v>224</v>
      </c>
      <c r="E88" s="7">
        <v>94</v>
      </c>
      <c r="F88" s="8" t="s">
        <v>18</v>
      </c>
      <c r="G88" s="4" t="s">
        <v>225</v>
      </c>
      <c r="H88" s="12" t="s">
        <v>226</v>
      </c>
      <c r="I88" s="10" t="s">
        <v>227</v>
      </c>
      <c r="J88" s="11">
        <v>600000</v>
      </c>
      <c r="K88" s="13">
        <f t="shared" si="0"/>
        <v>6</v>
      </c>
      <c r="L88" s="13">
        <f t="shared" si="1"/>
        <v>0.06</v>
      </c>
    </row>
    <row r="89" spans="1:12" x14ac:dyDescent="0.35">
      <c r="A89" s="4">
        <v>4597</v>
      </c>
      <c r="B89" s="5">
        <v>43785</v>
      </c>
      <c r="C89" s="12" t="s">
        <v>165</v>
      </c>
      <c r="D89" s="4" t="s">
        <v>228</v>
      </c>
      <c r="E89" s="7">
        <v>94</v>
      </c>
      <c r="F89" s="8" t="s">
        <v>18</v>
      </c>
      <c r="G89" s="4" t="s">
        <v>225</v>
      </c>
      <c r="H89" s="12" t="s">
        <v>229</v>
      </c>
      <c r="I89" s="10" t="s">
        <v>227</v>
      </c>
      <c r="J89" s="11">
        <v>300000</v>
      </c>
      <c r="K89" s="13">
        <f t="shared" si="0"/>
        <v>3</v>
      </c>
      <c r="L89" s="13">
        <f t="shared" si="1"/>
        <v>0.03</v>
      </c>
    </row>
    <row r="90" spans="1:12" x14ac:dyDescent="0.35">
      <c r="A90" s="4">
        <v>4598</v>
      </c>
      <c r="B90" s="5">
        <v>43809</v>
      </c>
      <c r="C90" s="12" t="s">
        <v>230</v>
      </c>
      <c r="D90" s="4" t="s">
        <v>231</v>
      </c>
      <c r="E90" s="7">
        <v>94</v>
      </c>
      <c r="F90" s="8" t="s">
        <v>18</v>
      </c>
      <c r="G90" s="4" t="s">
        <v>232</v>
      </c>
      <c r="H90" s="12" t="s">
        <v>233</v>
      </c>
      <c r="I90" s="10" t="s">
        <v>234</v>
      </c>
      <c r="J90" s="11">
        <v>1500000</v>
      </c>
      <c r="K90" s="13">
        <f t="shared" si="0"/>
        <v>15</v>
      </c>
      <c r="L90" s="13">
        <f t="shared" si="1"/>
        <v>0.15</v>
      </c>
    </row>
    <row r="91" spans="1:12" x14ac:dyDescent="0.35">
      <c r="A91" s="4">
        <v>4599</v>
      </c>
      <c r="B91" s="5">
        <v>43809</v>
      </c>
      <c r="C91" s="12" t="s">
        <v>230</v>
      </c>
      <c r="D91" s="4" t="s">
        <v>235</v>
      </c>
      <c r="E91" s="7">
        <v>94</v>
      </c>
      <c r="F91" s="8" t="s">
        <v>18</v>
      </c>
      <c r="G91" s="4" t="s">
        <v>167</v>
      </c>
      <c r="H91" s="12" t="s">
        <v>236</v>
      </c>
      <c r="I91" s="10" t="s">
        <v>169</v>
      </c>
      <c r="J91" s="11">
        <v>2000000</v>
      </c>
      <c r="K91" s="13">
        <f t="shared" si="0"/>
        <v>20</v>
      </c>
      <c r="L91" s="13">
        <f t="shared" si="1"/>
        <v>0.2</v>
      </c>
    </row>
    <row r="92" spans="1:12" x14ac:dyDescent="0.35">
      <c r="A92" s="4">
        <v>4600</v>
      </c>
      <c r="B92" s="5">
        <v>43809</v>
      </c>
      <c r="C92" s="12" t="s">
        <v>230</v>
      </c>
      <c r="D92" s="4" t="s">
        <v>237</v>
      </c>
      <c r="E92" s="7">
        <v>94</v>
      </c>
      <c r="F92" s="8" t="s">
        <v>18</v>
      </c>
      <c r="G92" s="4" t="s">
        <v>175</v>
      </c>
      <c r="H92" s="12" t="s">
        <v>238</v>
      </c>
      <c r="I92" s="10" t="s">
        <v>177</v>
      </c>
      <c r="J92" s="11">
        <v>1000000</v>
      </c>
      <c r="K92" s="13">
        <f t="shared" si="0"/>
        <v>10</v>
      </c>
      <c r="L92" s="13">
        <f t="shared" si="1"/>
        <v>0.1</v>
      </c>
    </row>
    <row r="93" spans="1:12" x14ac:dyDescent="0.35">
      <c r="A93" s="4">
        <v>4601</v>
      </c>
      <c r="B93" s="5">
        <v>43809</v>
      </c>
      <c r="C93" s="12" t="s">
        <v>230</v>
      </c>
      <c r="D93" s="4" t="s">
        <v>239</v>
      </c>
      <c r="E93" s="7">
        <v>94</v>
      </c>
      <c r="F93" s="8" t="s">
        <v>18</v>
      </c>
      <c r="G93" s="4" t="s">
        <v>181</v>
      </c>
      <c r="H93" s="12" t="s">
        <v>240</v>
      </c>
      <c r="I93" s="10" t="s">
        <v>183</v>
      </c>
      <c r="J93" s="11">
        <v>1000000</v>
      </c>
      <c r="K93" s="13">
        <f t="shared" si="0"/>
        <v>10</v>
      </c>
      <c r="L93" s="13">
        <f t="shared" si="1"/>
        <v>0.1</v>
      </c>
    </row>
    <row r="94" spans="1:12" x14ac:dyDescent="0.35">
      <c r="A94" s="4">
        <v>4602</v>
      </c>
      <c r="B94" s="5">
        <v>43809</v>
      </c>
      <c r="C94" s="12" t="s">
        <v>230</v>
      </c>
      <c r="D94" s="4" t="s">
        <v>241</v>
      </c>
      <c r="E94" s="7">
        <v>94</v>
      </c>
      <c r="F94" s="8" t="s">
        <v>18</v>
      </c>
      <c r="G94" s="4" t="s">
        <v>193</v>
      </c>
      <c r="H94" s="12" t="s">
        <v>242</v>
      </c>
      <c r="I94" s="10" t="s">
        <v>195</v>
      </c>
      <c r="J94" s="11">
        <v>3000000</v>
      </c>
      <c r="K94" s="13">
        <f t="shared" si="0"/>
        <v>30</v>
      </c>
      <c r="L94" s="13">
        <f t="shared" si="1"/>
        <v>0.3</v>
      </c>
    </row>
    <row r="95" spans="1:12" x14ac:dyDescent="0.35">
      <c r="A95" s="4">
        <v>4603</v>
      </c>
      <c r="B95" s="5">
        <v>43809</v>
      </c>
      <c r="C95" s="12" t="s">
        <v>230</v>
      </c>
      <c r="D95" s="4" t="s">
        <v>243</v>
      </c>
      <c r="E95" s="7">
        <v>94</v>
      </c>
      <c r="F95" s="8" t="s">
        <v>18</v>
      </c>
      <c r="G95" s="4" t="s">
        <v>244</v>
      </c>
      <c r="H95" s="12" t="s">
        <v>245</v>
      </c>
      <c r="I95" s="10" t="s">
        <v>246</v>
      </c>
      <c r="J95" s="11">
        <v>500000</v>
      </c>
      <c r="K95" s="13">
        <f t="shared" si="0"/>
        <v>5</v>
      </c>
      <c r="L95" s="13">
        <f t="shared" si="1"/>
        <v>0.05</v>
      </c>
    </row>
    <row r="96" spans="1:12" x14ac:dyDescent="0.35">
      <c r="A96" s="4">
        <v>4604</v>
      </c>
      <c r="B96" s="5">
        <v>43822</v>
      </c>
      <c r="C96" s="12" t="s">
        <v>230</v>
      </c>
      <c r="D96" s="4" t="s">
        <v>247</v>
      </c>
      <c r="E96" s="7">
        <v>94</v>
      </c>
      <c r="F96" s="8" t="s">
        <v>18</v>
      </c>
      <c r="G96" s="4" t="s">
        <v>248</v>
      </c>
      <c r="H96" s="12" t="s">
        <v>249</v>
      </c>
      <c r="I96" s="10" t="s">
        <v>250</v>
      </c>
      <c r="J96" s="11">
        <v>1000000</v>
      </c>
      <c r="K96" s="13">
        <f t="shared" si="0"/>
        <v>10</v>
      </c>
      <c r="L96" s="13">
        <f t="shared" si="1"/>
        <v>0.1</v>
      </c>
    </row>
    <row r="97" spans="1:12" x14ac:dyDescent="0.35">
      <c r="A97" s="4">
        <v>4605</v>
      </c>
      <c r="B97" s="5">
        <v>43822</v>
      </c>
      <c r="C97" s="12" t="s">
        <v>230</v>
      </c>
      <c r="D97" s="4" t="s">
        <v>251</v>
      </c>
      <c r="E97" s="7">
        <v>94</v>
      </c>
      <c r="F97" s="8" t="s">
        <v>18</v>
      </c>
      <c r="G97" s="4" t="s">
        <v>252</v>
      </c>
      <c r="H97" s="12" t="s">
        <v>253</v>
      </c>
      <c r="I97" s="10" t="s">
        <v>254</v>
      </c>
      <c r="J97" s="11">
        <v>2000000</v>
      </c>
      <c r="K97" s="13">
        <f t="shared" si="0"/>
        <v>20</v>
      </c>
      <c r="L97" s="13">
        <f t="shared" si="1"/>
        <v>0.2</v>
      </c>
    </row>
    <row r="98" spans="1:12" x14ac:dyDescent="0.35">
      <c r="A98" s="4">
        <v>4606</v>
      </c>
      <c r="B98" s="5">
        <v>43823</v>
      </c>
      <c r="C98" s="12" t="s">
        <v>230</v>
      </c>
      <c r="D98" s="4" t="s">
        <v>255</v>
      </c>
      <c r="E98" s="7">
        <v>94</v>
      </c>
      <c r="F98" s="8" t="s">
        <v>18</v>
      </c>
      <c r="G98" s="4" t="s">
        <v>256</v>
      </c>
      <c r="H98" s="12" t="s">
        <v>257</v>
      </c>
      <c r="I98" s="10" t="s">
        <v>258</v>
      </c>
      <c r="J98" s="11">
        <v>99000</v>
      </c>
      <c r="K98" s="13">
        <f t="shared" si="0"/>
        <v>0.99</v>
      </c>
      <c r="L98" s="13">
        <f t="shared" si="1"/>
        <v>9.8999999999999991E-3</v>
      </c>
    </row>
    <row r="99" spans="1:12" x14ac:dyDescent="0.35">
      <c r="A99" s="4">
        <v>4607</v>
      </c>
      <c r="B99" s="5">
        <v>43823</v>
      </c>
      <c r="C99" s="12" t="s">
        <v>230</v>
      </c>
      <c r="D99" s="4" t="s">
        <v>259</v>
      </c>
      <c r="E99" s="7">
        <v>94</v>
      </c>
      <c r="F99" s="8" t="s">
        <v>18</v>
      </c>
      <c r="G99" s="4" t="s">
        <v>256</v>
      </c>
      <c r="H99" s="12" t="s">
        <v>260</v>
      </c>
      <c r="I99" s="10" t="s">
        <v>258</v>
      </c>
      <c r="J99" s="11">
        <v>2000000</v>
      </c>
      <c r="K99" s="13">
        <f t="shared" si="0"/>
        <v>20</v>
      </c>
      <c r="L99" s="13">
        <f t="shared" si="1"/>
        <v>0.2</v>
      </c>
    </row>
    <row r="100" spans="1:12" x14ac:dyDescent="0.35">
      <c r="A100" s="4">
        <v>4608</v>
      </c>
      <c r="B100" s="5">
        <v>43823</v>
      </c>
      <c r="C100" s="12" t="s">
        <v>230</v>
      </c>
      <c r="D100" s="4" t="s">
        <v>261</v>
      </c>
      <c r="E100" s="7">
        <v>94</v>
      </c>
      <c r="F100" s="8" t="s">
        <v>18</v>
      </c>
      <c r="G100" s="4" t="s">
        <v>256</v>
      </c>
      <c r="H100" s="12" t="s">
        <v>262</v>
      </c>
      <c r="I100" s="10" t="s">
        <v>258</v>
      </c>
      <c r="J100" s="11">
        <v>5500000</v>
      </c>
      <c r="K100" s="13">
        <f t="shared" si="0"/>
        <v>55</v>
      </c>
      <c r="L100" s="13">
        <f t="shared" si="1"/>
        <v>0.55000000000000004</v>
      </c>
    </row>
    <row r="101" spans="1:12" x14ac:dyDescent="0.35">
      <c r="A101" s="4">
        <v>4609</v>
      </c>
      <c r="B101" s="5">
        <v>43826</v>
      </c>
      <c r="C101" s="12" t="s">
        <v>230</v>
      </c>
      <c r="D101" s="4" t="s">
        <v>263</v>
      </c>
      <c r="E101" s="7">
        <v>94</v>
      </c>
      <c r="F101" s="8" t="s">
        <v>18</v>
      </c>
      <c r="G101" s="4" t="s">
        <v>256</v>
      </c>
      <c r="H101" s="12" t="s">
        <v>264</v>
      </c>
      <c r="I101" s="10" t="s">
        <v>258</v>
      </c>
      <c r="J101" s="11">
        <v>201000</v>
      </c>
      <c r="K101" s="13">
        <f t="shared" si="0"/>
        <v>2.0099999999999998</v>
      </c>
      <c r="L101" s="13">
        <f t="shared" si="1"/>
        <v>2.0099999999999996E-2</v>
      </c>
    </row>
    <row r="102" spans="1:12" x14ac:dyDescent="0.35">
      <c r="A102" s="4">
        <v>4610</v>
      </c>
      <c r="B102" s="5">
        <v>43826</v>
      </c>
      <c r="C102" s="12" t="s">
        <v>230</v>
      </c>
      <c r="D102" s="4" t="s">
        <v>265</v>
      </c>
      <c r="E102" s="7">
        <v>94</v>
      </c>
      <c r="F102" s="8" t="s">
        <v>18</v>
      </c>
      <c r="G102" s="4" t="s">
        <v>256</v>
      </c>
      <c r="H102" s="12" t="s">
        <v>266</v>
      </c>
      <c r="I102" s="10" t="s">
        <v>258</v>
      </c>
      <c r="J102" s="11">
        <v>35000</v>
      </c>
      <c r="K102" s="13">
        <f t="shared" si="0"/>
        <v>0.35</v>
      </c>
      <c r="L102" s="13">
        <f t="shared" si="1"/>
        <v>3.4999999999999996E-3</v>
      </c>
    </row>
    <row r="103" spans="1:12" x14ac:dyDescent="0.35">
      <c r="A103" s="4">
        <v>4611</v>
      </c>
      <c r="B103" s="5">
        <v>43826</v>
      </c>
      <c r="C103" s="12" t="s">
        <v>230</v>
      </c>
      <c r="D103" s="4" t="s">
        <v>267</v>
      </c>
      <c r="E103" s="7">
        <v>94</v>
      </c>
      <c r="F103" s="8" t="s">
        <v>18</v>
      </c>
      <c r="G103" s="4" t="s">
        <v>256</v>
      </c>
      <c r="H103" s="12" t="s">
        <v>268</v>
      </c>
      <c r="I103" s="10" t="s">
        <v>258</v>
      </c>
      <c r="J103" s="11">
        <v>73000</v>
      </c>
      <c r="K103" s="13">
        <f t="shared" si="0"/>
        <v>0.73</v>
      </c>
      <c r="L103" s="13">
        <f t="shared" si="1"/>
        <v>7.3000000000000001E-3</v>
      </c>
    </row>
    <row r="104" spans="1:12" x14ac:dyDescent="0.35">
      <c r="A104" s="4">
        <v>4612</v>
      </c>
      <c r="B104" s="5">
        <v>43826</v>
      </c>
      <c r="C104" s="12" t="s">
        <v>230</v>
      </c>
      <c r="D104" s="4" t="s">
        <v>269</v>
      </c>
      <c r="E104" s="7">
        <v>94</v>
      </c>
      <c r="F104" s="8" t="s">
        <v>18</v>
      </c>
      <c r="G104" s="4" t="s">
        <v>256</v>
      </c>
      <c r="H104" s="12" t="s">
        <v>270</v>
      </c>
      <c r="I104" s="10" t="s">
        <v>258</v>
      </c>
      <c r="J104" s="11">
        <v>151000</v>
      </c>
      <c r="K104" s="13">
        <f t="shared" si="0"/>
        <v>1.51</v>
      </c>
      <c r="L104" s="13">
        <f t="shared" si="1"/>
        <v>1.5100000000000001E-2</v>
      </c>
    </row>
    <row r="105" spans="1:12" x14ac:dyDescent="0.35">
      <c r="A105" s="4">
        <v>4613</v>
      </c>
      <c r="B105" s="5">
        <v>43826</v>
      </c>
      <c r="C105" s="12" t="s">
        <v>230</v>
      </c>
      <c r="D105" s="4" t="s">
        <v>271</v>
      </c>
      <c r="E105" s="7">
        <v>94</v>
      </c>
      <c r="F105" s="8" t="s">
        <v>18</v>
      </c>
      <c r="G105" s="4" t="s">
        <v>256</v>
      </c>
      <c r="H105" s="12" t="s">
        <v>272</v>
      </c>
      <c r="I105" s="10" t="s">
        <v>258</v>
      </c>
      <c r="J105" s="11">
        <v>281000</v>
      </c>
      <c r="K105" s="13">
        <f t="shared" si="0"/>
        <v>2.81</v>
      </c>
      <c r="L105" s="13">
        <f t="shared" si="1"/>
        <v>2.81E-2</v>
      </c>
    </row>
    <row r="106" spans="1:12" x14ac:dyDescent="0.35">
      <c r="A106" s="4">
        <v>4614</v>
      </c>
      <c r="B106" s="5">
        <v>43826</v>
      </c>
      <c r="C106" s="12" t="s">
        <v>230</v>
      </c>
      <c r="D106" s="4" t="s">
        <v>273</v>
      </c>
      <c r="E106" s="7">
        <v>94</v>
      </c>
      <c r="F106" s="8" t="s">
        <v>18</v>
      </c>
      <c r="G106" s="4" t="s">
        <v>256</v>
      </c>
      <c r="H106" s="12" t="s">
        <v>274</v>
      </c>
      <c r="I106" s="10" t="s">
        <v>258</v>
      </c>
      <c r="J106" s="11">
        <v>402000</v>
      </c>
      <c r="K106" s="13">
        <f t="shared" si="0"/>
        <v>4.0199999999999996</v>
      </c>
      <c r="L106" s="13">
        <f t="shared" si="1"/>
        <v>4.0199999999999993E-2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2020-01-28T05:19:50Z</dcterms:modified>
</cp:coreProperties>
</file>